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80" yWindow="640" windowWidth="29220" windowHeight="13460" tabRatio="782" activeTab="0"/>
  </bookViews>
  <sheets>
    <sheet name="Table of content - Supl.tables" sheetId="1" r:id="rId1"/>
    <sheet name="Supplementary table S1" sheetId="2" r:id="rId2"/>
    <sheet name="Supplementary table S2" sheetId="3" r:id="rId3"/>
    <sheet name="Supplementary table S3" sheetId="4" r:id="rId4"/>
    <sheet name="Supplementary table S4" sheetId="5" r:id="rId5"/>
    <sheet name="Supplementary table S5" sheetId="6" r:id="rId6"/>
  </sheets>
  <definedNames/>
  <calcPr fullCalcOnLoad="1"/>
</workbook>
</file>

<file path=xl/sharedStrings.xml><?xml version="1.0" encoding="utf-8"?>
<sst xmlns="http://schemas.openxmlformats.org/spreadsheetml/2006/main" count="981" uniqueCount="465">
  <si>
    <t>PSC</t>
  </si>
  <si>
    <t>BMI</t>
  </si>
  <si>
    <t>Smoking, yes (%)</t>
  </si>
  <si>
    <t>Diet</t>
  </si>
  <si>
    <t>Applicable for analysis</t>
  </si>
  <si>
    <t>Genus</t>
  </si>
  <si>
    <t>Lachnospiraceae</t>
  </si>
  <si>
    <t>Coprococcus</t>
  </si>
  <si>
    <t>Desulfovibrionaceae</t>
  </si>
  <si>
    <t>Desulfovibrio</t>
  </si>
  <si>
    <t>Succinivibrionaceae</t>
  </si>
  <si>
    <t>Succinivibrio</t>
  </si>
  <si>
    <t>Veillonellaceae</t>
  </si>
  <si>
    <t>Phascolarctobacterium</t>
  </si>
  <si>
    <t>Veillonella</t>
  </si>
  <si>
    <t>Family</t>
  </si>
  <si>
    <t>Antibiotics last 4 weeks</t>
  </si>
  <si>
    <t>Sampling error</t>
  </si>
  <si>
    <t>Missing sample information</t>
  </si>
  <si>
    <t>n</t>
  </si>
  <si>
    <t>-</t>
  </si>
  <si>
    <t>UC</t>
  </si>
  <si>
    <t>%</t>
  </si>
  <si>
    <t>PSC-UC</t>
  </si>
  <si>
    <t>PSC-CD</t>
  </si>
  <si>
    <t>HC</t>
  </si>
  <si>
    <t xml:space="preserve">PSC (no IBD) </t>
  </si>
  <si>
    <t>Of total:</t>
  </si>
  <si>
    <t>Within PSC:</t>
  </si>
  <si>
    <t>range</t>
  </si>
  <si>
    <t>median</t>
  </si>
  <si>
    <t>Alpha diversity measure</t>
  </si>
  <si>
    <t>Phylogenetic diversity</t>
  </si>
  <si>
    <t>Yes</t>
  </si>
  <si>
    <t>No</t>
  </si>
  <si>
    <t>Proton pump inhibitors</t>
  </si>
  <si>
    <t>Antihistamins</t>
  </si>
  <si>
    <t>Statins</t>
  </si>
  <si>
    <t>Prednisolon</t>
  </si>
  <si>
    <t>Azathioprine</t>
  </si>
  <si>
    <t>Ursodeoxycholic acid</t>
  </si>
  <si>
    <t>Age</t>
  </si>
  <si>
    <t xml:space="preserve"> Antihistamines</t>
  </si>
  <si>
    <t xml:space="preserve"> Statins </t>
  </si>
  <si>
    <t xml:space="preserve"> Ursodeoxycholic acid </t>
  </si>
  <si>
    <t xml:space="preserve"> Prednisolon </t>
  </si>
  <si>
    <t xml:space="preserve"> 5-ASA </t>
  </si>
  <si>
    <t xml:space="preserve"> Infliximab </t>
  </si>
  <si>
    <t xml:space="preserve"> Adalimumab </t>
  </si>
  <si>
    <t xml:space="preserve"> Azathioprine </t>
  </si>
  <si>
    <t xml:space="preserve"> Budesonide </t>
  </si>
  <si>
    <t>Age, median years (min-max)</t>
  </si>
  <si>
    <t>Sex, male (%)</t>
  </si>
  <si>
    <t>BMI, median kg/m2 (min-max)</t>
  </si>
  <si>
    <t xml:space="preserve">Ulcerative colitis, n (%) </t>
  </si>
  <si>
    <t>Mediacation, yes, n (%)</t>
  </si>
  <si>
    <t>Sample time in RT, median hours (min-max)</t>
  </si>
  <si>
    <t>Healthy controls                   (n=263)</t>
  </si>
  <si>
    <t>Ulcerative colitis                            (n=36)</t>
  </si>
  <si>
    <t>Beta</t>
  </si>
  <si>
    <t>Unadjusted</t>
  </si>
  <si>
    <t>(95% CI)</t>
  </si>
  <si>
    <t>Adjusted</t>
  </si>
  <si>
    <t>Sex (male)</t>
  </si>
  <si>
    <t>Smoking (yes)</t>
  </si>
  <si>
    <t>Sample time in RT</t>
  </si>
  <si>
    <t>Statins (yes)</t>
  </si>
  <si>
    <t>PPI (yes)</t>
  </si>
  <si>
    <t>Antihistamines (yes)</t>
  </si>
  <si>
    <t>Order</t>
  </si>
  <si>
    <t>Exploration panel</t>
  </si>
  <si>
    <t>Validation panel</t>
  </si>
  <si>
    <t>q-value</t>
  </si>
  <si>
    <t>LDA</t>
  </si>
  <si>
    <t>LEfSe (PSC vs HC)</t>
  </si>
  <si>
    <t>Bacteroidales</t>
  </si>
  <si>
    <t>YS2</t>
  </si>
  <si>
    <t>Clostridiales</t>
  </si>
  <si>
    <t>RF32</t>
  </si>
  <si>
    <t>Desulfovibrionales</t>
  </si>
  <si>
    <t>Aeromonadales</t>
  </si>
  <si>
    <t>[unknown]</t>
  </si>
  <si>
    <t>Christensenellaceae</t>
  </si>
  <si>
    <t>Combined panel</t>
  </si>
  <si>
    <t xml:space="preserve">Total </t>
  </si>
  <si>
    <t>Excluded before sequencing</t>
  </si>
  <si>
    <t>Bowel resection / stoma</t>
  </si>
  <si>
    <t>Increased in</t>
  </si>
  <si>
    <t>PSC+IBD</t>
  </si>
  <si>
    <t>Q-FDR</t>
  </si>
  <si>
    <t>Exploration panel - Mann-Whitney (PSC vs HC)</t>
  </si>
  <si>
    <t>Validation panel - Mann-Whitney (PSC vs HC)</t>
  </si>
  <si>
    <t>LEfSe (PSC vs UC)</t>
  </si>
  <si>
    <t>ns.</t>
  </si>
  <si>
    <t>Mann-Whitney (PSC vs UC)</t>
  </si>
  <si>
    <t>Linear regression (PSC vs HC)*</t>
  </si>
  <si>
    <t>MaAsLin (PSC vs HC)*</t>
  </si>
  <si>
    <t>(30-61)</t>
  </si>
  <si>
    <t>(41.1)</t>
  </si>
  <si>
    <t>(0-5)</t>
  </si>
  <si>
    <t>(22-69)</t>
  </si>
  <si>
    <t>(44.4)</t>
  </si>
  <si>
    <t>(18-43)</t>
  </si>
  <si>
    <t>(18-34)</t>
  </si>
  <si>
    <t>(11.4)</t>
  </si>
  <si>
    <t>(16-72)</t>
  </si>
  <si>
    <t>(19-71)</t>
  </si>
  <si>
    <t>(0-4)</t>
  </si>
  <si>
    <t>(6.8)</t>
  </si>
  <si>
    <t>(5.6)</t>
  </si>
  <si>
    <t>(5.3)</t>
  </si>
  <si>
    <t>(13.9)</t>
  </si>
  <si>
    <t>(80.6)</t>
  </si>
  <si>
    <t>(38.9)</t>
  </si>
  <si>
    <t>(11.1)</t>
  </si>
  <si>
    <t>(27.8)</t>
  </si>
  <si>
    <t>Courses of AB &lt; 12 months, median (min-max)</t>
  </si>
  <si>
    <t xml:space="preserve"> PPI</t>
  </si>
  <si>
    <t>5-Aminosalicylic acid</t>
  </si>
  <si>
    <t>Within PSC+IBD:</t>
  </si>
  <si>
    <t>Courses of AB &lt; 12 months</t>
  </si>
  <si>
    <t>DC</t>
  </si>
  <si>
    <t>Coefficient</t>
  </si>
  <si>
    <t>Exclusion criteria</t>
  </si>
  <si>
    <t>Room temperature &gt; 72 hours</t>
  </si>
  <si>
    <t>PSC, primary sclerosing cholangitis; UC, ulcerative colitis; HC, healthy controls.</t>
  </si>
  <si>
    <t>Medication (any)</t>
  </si>
  <si>
    <t>S24.7</t>
  </si>
  <si>
    <t>Median relative abundances</t>
  </si>
  <si>
    <t>*Covariates: age, sex, smoking status, BMI and number of prescriptions for antibiotics the last 12 months before inclusion.</t>
  </si>
  <si>
    <t>Overview of excluded samples by phenotype and total.</t>
  </si>
  <si>
    <t xml:space="preserve">LEfSe reference: </t>
  </si>
  <si>
    <t>MaAsLin reference:</t>
  </si>
  <si>
    <t>Segata N, Izard J, Waldron L, et al. Metagenomic biomarker discovery and explanation. Genome Biol 2011;12:R60. doi:10.1186/gb-2011-12-6-r60 [published Online First: 24 June 2011].</t>
  </si>
  <si>
    <t>Morgan XC, Tickle TL, Sokol H, et al. Dysfunction of the intestinal microbiome in inflammatory bowel disease and treatment. Genome Biol 2012;13:R79. doi:10.1186/gb-2012-13-9-r79 [published Online First: 26 September 2012].</t>
  </si>
  <si>
    <t>Table of content - Supplementary tabels</t>
  </si>
  <si>
    <t>&lt;0.05</t>
  </si>
  <si>
    <t>A)</t>
  </si>
  <si>
    <t>B)</t>
  </si>
  <si>
    <t>Excluded after sequencing             (failed sequencing/low read count)</t>
  </si>
  <si>
    <t>Demographics for the combined panel.</t>
  </si>
  <si>
    <t>(4.2)</t>
  </si>
  <si>
    <t>ML615J-28</t>
  </si>
  <si>
    <t>PSC                        (n=85)</t>
  </si>
  <si>
    <t>(0-10)</t>
  </si>
  <si>
    <t>(13-63)</t>
  </si>
  <si>
    <t>(21-82)</t>
  </si>
  <si>
    <t>(18-38)</t>
  </si>
  <si>
    <t>(62.4)</t>
  </si>
  <si>
    <t>&lt;0.01</t>
  </si>
  <si>
    <t>(2.4)</t>
  </si>
  <si>
    <t>(51.8)</t>
  </si>
  <si>
    <t>(12.9)</t>
  </si>
  <si>
    <t>(100.0)</t>
  </si>
  <si>
    <t>(7.1)</t>
  </si>
  <si>
    <t>(8.2)</t>
  </si>
  <si>
    <t>(29.4)</t>
  </si>
  <si>
    <t>(15.3)</t>
  </si>
  <si>
    <t>(41.2)</t>
  </si>
  <si>
    <t>(1.2)</t>
  </si>
  <si>
    <t>(14.1)</t>
  </si>
  <si>
    <t>(3.5)</t>
  </si>
  <si>
    <t xml:space="preserve">Crohn's disease, n (%) </t>
  </si>
  <si>
    <t>(-110.4, -69.7)</t>
  </si>
  <si>
    <t>(-6.3, 32.3)</t>
  </si>
  <si>
    <t>(-24.9, 42.0)</t>
  </si>
  <si>
    <t>(-1.0, 1.2)</t>
  </si>
  <si>
    <t>(-3.9, 0.9)</t>
  </si>
  <si>
    <t>(-28.7, -7.5)</t>
  </si>
  <si>
    <t>(-0.2, 1.4)</t>
  </si>
  <si>
    <t>(-53.3, 33.9)</t>
  </si>
  <si>
    <t>(-51.7, 24.5)</t>
  </si>
  <si>
    <t>(-43.3, 39.8)</t>
  </si>
  <si>
    <t>(-5.2, -3.2)</t>
  </si>
  <si>
    <t>(-0.2, 1.7)</t>
  </si>
  <si>
    <t>(-1.3, 2.1)</t>
  </si>
  <si>
    <t>(-0.04, 0.07)</t>
  </si>
  <si>
    <t>(-0.2, 0.01)</t>
  </si>
  <si>
    <t>(-1.4, -0.4)</t>
  </si>
  <si>
    <t>(-2.9, 1.5)</t>
  </si>
  <si>
    <t>(-2.3, 1.5)</t>
  </si>
  <si>
    <t>(-2.3, 1.9)</t>
  </si>
  <si>
    <t>(-0.8, -0.5)</t>
  </si>
  <si>
    <t>(-0.01, 0.27)</t>
  </si>
  <si>
    <t>(-0.19, 0.31)</t>
  </si>
  <si>
    <t>(-0.17, -0.02)</t>
  </si>
  <si>
    <t>(-0.55, 0.09)</t>
  </si>
  <si>
    <t>(-0.3, 0.3)</t>
  </si>
  <si>
    <t>(-0.4, 0.3)</t>
  </si>
  <si>
    <t>(-7.43, 63.0)</t>
  </si>
  <si>
    <t>(-12.0, 53.3)</t>
  </si>
  <si>
    <t>(-0.48, 1.97)</t>
  </si>
  <si>
    <t>(-7.5, 1.1)</t>
  </si>
  <si>
    <t>(-26.0, -0.30)</t>
  </si>
  <si>
    <t>(-0.6, 2.1)</t>
  </si>
  <si>
    <t>(-99.4, 50.3)</t>
  </si>
  <si>
    <t>(-0.4, 3.1)</t>
  </si>
  <si>
    <t>(-0.5, 2.8)</t>
  </si>
  <si>
    <t>(-9.0, 3.7)</t>
  </si>
  <si>
    <t>(-0.02, 0.11)</t>
  </si>
  <si>
    <t>(-0.40, 0.03)</t>
  </si>
  <si>
    <t>(-1.2, 0.04)</t>
  </si>
  <si>
    <t>(-0.03, 0.11)</t>
  </si>
  <si>
    <t>(-1.7, 5.3)</t>
  </si>
  <si>
    <t>(-5.0, 1.5)</t>
  </si>
  <si>
    <t>(-4.7, 2.8)</t>
  </si>
  <si>
    <t>(-0.3, 0.2)</t>
  </si>
  <si>
    <t>(-0.1, 0.4)</t>
  </si>
  <si>
    <t>(-1.2, 0.7)</t>
  </si>
  <si>
    <t>(-0.09, 0.02)</t>
  </si>
  <si>
    <t>(-0.16, 0.03)</t>
  </si>
  <si>
    <t>(-0.5, 0.6)</t>
  </si>
  <si>
    <t>(-0.7, 0.3)</t>
  </si>
  <si>
    <t>(-0.9, 0.2)</t>
  </si>
  <si>
    <t>Time from PSC diagnosis</t>
  </si>
  <si>
    <t>Time from IBD diagnosis</t>
  </si>
  <si>
    <t xml:space="preserve">Platelets </t>
  </si>
  <si>
    <t>Creatinine</t>
  </si>
  <si>
    <t>Total bilirubin</t>
  </si>
  <si>
    <t>Albumin</t>
  </si>
  <si>
    <t>INR</t>
  </si>
  <si>
    <t>AST</t>
  </si>
  <si>
    <t>ALT</t>
  </si>
  <si>
    <t>ALP</t>
  </si>
  <si>
    <t>GGT</t>
  </si>
  <si>
    <t>Other autimmune disease (yes)</t>
  </si>
  <si>
    <t>Ursodeoxycholic acid (yes)</t>
  </si>
  <si>
    <t>Prednisolon (yes)</t>
  </si>
  <si>
    <t>5-ASA (yes)</t>
  </si>
  <si>
    <t>Infliximab (yes)</t>
  </si>
  <si>
    <t>Azathioprine (yes)</t>
  </si>
  <si>
    <t>Budesonide (yes)</t>
  </si>
  <si>
    <t>MAYO risk score</t>
  </si>
  <si>
    <t>(-0.23, 0.42)</t>
  </si>
  <si>
    <t>(-1.2, 0.8)</t>
  </si>
  <si>
    <t>(-0.2, 0.1)</t>
  </si>
  <si>
    <t>(-0.5, 0.7)</t>
  </si>
  <si>
    <t>(-1.0, 0.2)</t>
  </si>
  <si>
    <t>(-0.5, 0.2)</t>
  </si>
  <si>
    <t>Cholestyramine (yes)</t>
  </si>
  <si>
    <t>N</t>
  </si>
  <si>
    <t xml:space="preserve">Median </t>
  </si>
  <si>
    <t>P-value*</t>
  </si>
  <si>
    <t>Median</t>
  </si>
  <si>
    <t>Healthy controls</t>
  </si>
  <si>
    <t>Large duct PSC</t>
  </si>
  <si>
    <t>Small duct PSC</t>
  </si>
  <si>
    <t>*P-value versus small duct PSC</t>
  </si>
  <si>
    <t>C)</t>
  </si>
  <si>
    <t>(-0.3, 0.5)</t>
  </si>
  <si>
    <t>(-0.5, 0.1)</t>
  </si>
  <si>
    <t>(-1.8, 1.1)</t>
  </si>
  <si>
    <t>(-0.5, 0.4)</t>
  </si>
  <si>
    <t>(-0.5, 1.2)</t>
  </si>
  <si>
    <t>(0.3, 3.9)</t>
  </si>
  <si>
    <t>(-0.01, 0.01)</t>
  </si>
  <si>
    <t>(-0.002, 0.001)</t>
  </si>
  <si>
    <t>(-0.002, 0.002)</t>
  </si>
  <si>
    <t>(-0.1, 0.6)</t>
  </si>
  <si>
    <t>(-0.1, 0.2)</t>
  </si>
  <si>
    <t>(-17.8, 63.7)</t>
  </si>
  <si>
    <t>(-190.2, 71.2)</t>
  </si>
  <si>
    <t>(-0.8, 2.4)</t>
  </si>
  <si>
    <t>(-25.0, 3.1)</t>
  </si>
  <si>
    <t>(-0.7, 2.8)</t>
  </si>
  <si>
    <t>(-40.9, 103.3)</t>
  </si>
  <si>
    <t>(-97.8, 57.4)</t>
  </si>
  <si>
    <t>(-111.4, 43.3)</t>
  </si>
  <si>
    <t>(-49.0, 38.3)</t>
  </si>
  <si>
    <t>(-93.4, 94.6)</t>
  </si>
  <si>
    <t>(-73.7, 5.8)</t>
  </si>
  <si>
    <t>(-86.8, 26.8)</t>
  </si>
  <si>
    <t>(-44.2, 169.8)</t>
  </si>
  <si>
    <t>(-6.5, 2.5)</t>
  </si>
  <si>
    <t>(-38.5, 433.2)</t>
  </si>
  <si>
    <t>(-2.0, 1.0)</t>
  </si>
  <si>
    <t>(-40.2, 45.9)</t>
  </si>
  <si>
    <t>(-22.1, 68.7)</t>
  </si>
  <si>
    <t>(-22.0, 25.8)</t>
  </si>
  <si>
    <t>(-0.1, 0.3)</t>
  </si>
  <si>
    <t>(-0.3, 0.03)</t>
  </si>
  <si>
    <t>(-2.0, 2.1)</t>
  </si>
  <si>
    <t>(-1.0, 3.1)</t>
  </si>
  <si>
    <t>(-9.6, 3.4)</t>
  </si>
  <si>
    <t>(-0.03, 0.13)</t>
  </si>
  <si>
    <t>(-0.48, 0.03)</t>
  </si>
  <si>
    <t>(-1.2, 0.2)</t>
  </si>
  <si>
    <t>(-0.03, 0.15)</t>
  </si>
  <si>
    <t>(-2.2, 5.0)</t>
  </si>
  <si>
    <t>(-4.1, 3.7)</t>
  </si>
  <si>
    <t>(-5.2, 2.5)</t>
  </si>
  <si>
    <t>(-3.0, 1.3)</t>
  </si>
  <si>
    <t>(-5.0, 4.4)</t>
  </si>
  <si>
    <t>(2.1, 3.4)</t>
  </si>
  <si>
    <t>(-3.4, 0.6)</t>
  </si>
  <si>
    <t>(-14.3, 3.9)</t>
  </si>
  <si>
    <t>(-4.2, 1.4)</t>
  </si>
  <si>
    <t>(-1.7, 8.9)</t>
  </si>
  <si>
    <t>(-0.02, 0.01)</t>
  </si>
  <si>
    <t>(-0.3, 0.1)</t>
  </si>
  <si>
    <t>(-0.08, 0.08)</t>
  </si>
  <si>
    <t>(-0.02, 0.03)</t>
  </si>
  <si>
    <t>(-0.01, 0.02)</t>
  </si>
  <si>
    <t>(-2.2, 2.0)</t>
  </si>
  <si>
    <t>(-1.0, 3.5)</t>
  </si>
  <si>
    <t>(-0.01, 0.004)</t>
  </si>
  <si>
    <t>(-112.4, -70.4)</t>
  </si>
  <si>
    <t>(-16.2, 19.4)</t>
  </si>
  <si>
    <t>(-40.0, 20.8)</t>
  </si>
  <si>
    <t>(-0.5, 1.6)</t>
  </si>
  <si>
    <t>(-3.9, 0.6)</t>
  </si>
  <si>
    <t>(-0.09, 0.18)</t>
  </si>
  <si>
    <t>(0.001, 0.02)</t>
  </si>
  <si>
    <t>(-0.13, 0.02)</t>
  </si>
  <si>
    <t>(-5.3, -3.2)</t>
  </si>
  <si>
    <t>(-0.6, 1.2)</t>
  </si>
  <si>
    <t>(-0.02, 0.09)</t>
  </si>
  <si>
    <t>(-0.2, -0.01)</t>
  </si>
  <si>
    <t>(-1.2, -0.2)</t>
  </si>
  <si>
    <t>(-4.6, 68.6)</t>
  </si>
  <si>
    <t>(-6.2, 59.7)</t>
  </si>
  <si>
    <t>(-136.8, 130.1)</t>
  </si>
  <si>
    <t>(-0.8, 1.8)</t>
  </si>
  <si>
    <t>(-25.6, 2.4)</t>
  </si>
  <si>
    <t>(-1.0, 0.9)</t>
  </si>
  <si>
    <t>(-0.09, -0.02)</t>
  </si>
  <si>
    <t>(-0.4, 0.04)</t>
  </si>
  <si>
    <t>(-0.003, 0.001)</t>
  </si>
  <si>
    <t>(-0.5, 0.5)</t>
  </si>
  <si>
    <t>(-1.2, 1.3)</t>
  </si>
  <si>
    <t>(-0.09, 0.04)</t>
  </si>
  <si>
    <t>Shannon diversity index - PSC vs HC</t>
  </si>
  <si>
    <t>Shannon diversity index - PSC vs UC</t>
  </si>
  <si>
    <t>Shannon diversity index - PSC only - PSC+IBD vs PSC without IBD</t>
  </si>
  <si>
    <t>Phylogenetic diversity - PSC vs HC</t>
  </si>
  <si>
    <t>Phylogenetic diversity - PSC vs UC</t>
  </si>
  <si>
    <t>Phylogenetic diversity - PSC only - PSC without IBD</t>
  </si>
  <si>
    <t>Chao1 - PSC vs HC</t>
  </si>
  <si>
    <t>Chao1 - PSC vs UC</t>
  </si>
  <si>
    <t>Chao1 - PSC only - PSC+IBD vs PSC without IBD</t>
  </si>
  <si>
    <t>Chao1</t>
  </si>
  <si>
    <t>Shannon diversity Index</t>
  </si>
  <si>
    <t>P-value</t>
  </si>
  <si>
    <t>P-value             (PSC vs HC)</t>
  </si>
  <si>
    <t>P-value           (PSC vs UC)</t>
  </si>
  <si>
    <t>P-value           (UC vs HC)</t>
  </si>
  <si>
    <t>P-value vs HC</t>
  </si>
  <si>
    <t>P-value vs UC</t>
  </si>
  <si>
    <t>P-value vs PSC (no IBD)</t>
  </si>
  <si>
    <t>P-value vs PSC-UC</t>
  </si>
  <si>
    <t xml:space="preserve">Linear regression analyses of alpha diversity (Shannon diversity index, Chao1 bacterial richness estimate [Chao1] and Phylogenetic diversity) in the combined panel, for (A) PSC versus HC, (B) PSC versus UC and (C) PSC with and without IBD. </t>
  </si>
  <si>
    <t>P-ANCA (positive)</t>
  </si>
  <si>
    <t>(-0.01, 0.07)</t>
  </si>
  <si>
    <t>(-0.005, 0.01)</t>
  </si>
  <si>
    <t>(-0.03, 0.01)</t>
  </si>
  <si>
    <t>(-0.002, 0.01)</t>
  </si>
  <si>
    <t>(-178.0, 76.6)</t>
  </si>
  <si>
    <t>(-30.2, 108.5)</t>
  </si>
  <si>
    <t>(-113.4, 16.4)</t>
  </si>
  <si>
    <t>(-50.7, 32.5)</t>
  </si>
  <si>
    <t>(-9.0, 1.2)</t>
  </si>
  <si>
    <t>(-47.0, 63.6)</t>
  </si>
  <si>
    <t>(-260.0, 107.6)</t>
  </si>
  <si>
    <t>(-0.09, 0.01)</t>
  </si>
  <si>
    <t>(-0.8, 0.6)</t>
  </si>
  <si>
    <t>(-0.05, 0.02)</t>
  </si>
  <si>
    <t>(-0.3, 22.7)</t>
  </si>
  <si>
    <t>(-1.1, 1.2)</t>
  </si>
  <si>
    <t>(-23.6, -3.9)</t>
  </si>
  <si>
    <t>(-0.03, 0.002)</t>
  </si>
  <si>
    <t>(-7.3, 1.6)</t>
  </si>
  <si>
    <t>(-0.003, 0.002)</t>
  </si>
  <si>
    <t>(-0.4, 4.5)</t>
  </si>
  <si>
    <t xml:space="preserve">PSC specific variables </t>
  </si>
  <si>
    <t>PSC, primary sclerosing cholangitis; UC, ulcerative colitis; HC, healthy controls; BMI, body mass index; RT, room temperature; AB, antibiotics; PPI, proton pump inhibitors; 5-ASA, 5-Aminosalicylic acid; IBD, inflammatory bowel disease; INR, international normalised ratio; AST, aspartate aminotransferase; ALT, alanine aminotransferase; ALP, alkaline phosphatase; GGT, gamma-glutaryltransferase.</t>
  </si>
  <si>
    <t>PSC Disease duration, median years (min-max)</t>
  </si>
  <si>
    <t>IBD duration, median years (min-max)</t>
  </si>
  <si>
    <t>Other autoimmune disease, yes (%)</t>
  </si>
  <si>
    <t>Mayo risk score, median (min-max)</t>
  </si>
  <si>
    <t>P-ANCA status, positive (%)</t>
  </si>
  <si>
    <t>Platelet count, 109/L, median (min-max)</t>
  </si>
  <si>
    <t>Creatinine, µmol/L, median (min-max)</t>
  </si>
  <si>
    <t>Bilirubin, µmol/L, median (min-max)</t>
  </si>
  <si>
    <t>Albumin, g/L, median (min-max)</t>
  </si>
  <si>
    <t>INR, median (min-max)</t>
  </si>
  <si>
    <t>AST, U/L, median (min-max)</t>
  </si>
  <si>
    <t>ALT, U/L, median (min-max)</t>
  </si>
  <si>
    <t>ALP, U/L, median (min-max)</t>
  </si>
  <si>
    <t>GGT, U/L, median (min-max)</t>
  </si>
  <si>
    <t>(1-32)</t>
  </si>
  <si>
    <t>(0-45)</t>
  </si>
  <si>
    <t xml:space="preserve">Available for </t>
  </si>
  <si>
    <t>N=85</t>
  </si>
  <si>
    <t>N=64</t>
  </si>
  <si>
    <t>N=77</t>
  </si>
  <si>
    <t>N=78</t>
  </si>
  <si>
    <t>N=68</t>
  </si>
  <si>
    <t>N=72</t>
  </si>
  <si>
    <t>N=76</t>
  </si>
  <si>
    <t>(-1.9-3.3)</t>
  </si>
  <si>
    <t>N=63</t>
  </si>
  <si>
    <t>(57-578)</t>
  </si>
  <si>
    <t>(42-106)</t>
  </si>
  <si>
    <t>(3-114)</t>
  </si>
  <si>
    <t>(16-47)</t>
  </si>
  <si>
    <t>(0.9-1.3)</t>
  </si>
  <si>
    <t>(18-197)</t>
  </si>
  <si>
    <t>(14-331)</t>
  </si>
  <si>
    <t>(30-598)</t>
  </si>
  <si>
    <t>(10-1576)</t>
  </si>
  <si>
    <t>Shannon diversity index</t>
  </si>
  <si>
    <t>N=80</t>
  </si>
  <si>
    <t>(27.1)</t>
  </si>
  <si>
    <t>(-0.3, 3.3)</t>
  </si>
  <si>
    <t>(-0.2, 3.1)</t>
  </si>
  <si>
    <t>(-7.0, 6.2)</t>
  </si>
  <si>
    <t>(-0.03, 0.1)</t>
  </si>
  <si>
    <t>(-0.41, 0.04)</t>
  </si>
  <si>
    <t>(-5.1, 25.7)</t>
  </si>
  <si>
    <t>(-0.02, 0.003)</t>
  </si>
  <si>
    <t>(-3.7, 3.8)</t>
  </si>
  <si>
    <t>(-2.3, 4.4)</t>
  </si>
  <si>
    <t>(-9.5, 6.2)</t>
  </si>
  <si>
    <t>(-0.6, 0.2)</t>
  </si>
  <si>
    <t>(-1.1, 0.8)</t>
  </si>
  <si>
    <t>(-93.6, 69.7)</t>
  </si>
  <si>
    <t>(-52.8, 86.6)</t>
  </si>
  <si>
    <t>(-187.6, 127.1)</t>
  </si>
  <si>
    <t>(-2.7, 3.2)</t>
  </si>
  <si>
    <t>(-11.3, 6.5)</t>
  </si>
  <si>
    <t>(-26.1, 14.0)</t>
  </si>
  <si>
    <t>(-92.1, 49.3)</t>
  </si>
  <si>
    <t>(-67.1, 544.9)</t>
  </si>
  <si>
    <t>(-0.1, 0.5)</t>
  </si>
  <si>
    <t>PSC, primary sclerosing cholangitis; IBD, inflammatory bowel disease, PSC+IBD, PSC with inflammatory bowel disease; UC, ulcerative colitis; CD, Crohn's disease; HC, healthy controls.</t>
  </si>
  <si>
    <t>Alpha diversity. Comparison in the combined panel of alpha diversity (Shannon diversity index, Chao1 bacterial richness estimate [Chao1] and Phylogenetic diversity), in: (A) IBD-subphenotypes in PSC, (B) medication in PSC and (C ) small duct PSC, large duct PSC and HC. Significant P-values (&lt;0.05) in bold.</t>
  </si>
  <si>
    <t>PSC, primary sclerosing cholangitis; HC, healthy controls; UC, ulcerative colitis; BMI, body mass index; AB, antibiotics; RT, room temperature; IBD, inflammatory bowel disease; PPI, proton pump inhibitors; PSC+IBD, PSC with inflammatory bowel disease; 5-ASA, 5-Aminosalicylic acid; INR, international normalised ratio; AST, aspartate aminotransferase; ALT, alanine aminotransferase; ALP, alkaline phosphatase; GGT, gamma-glutaryltransferase; P-ANCA, perinuclear anti-neutrophil cytoplasmic antibodies.</t>
  </si>
  <si>
    <t>Cholestyramine</t>
  </si>
  <si>
    <t>PSC, primary sclerosing cholangitis; UC, ulcerative colitis; HC, healthy controls; LDA, linear discriminant analysis score; DC, discriminatory class; ns., nonsignificant.</t>
  </si>
  <si>
    <t>The final 12 genera confirmed in the validation panel that differd between PSC and HC. Results from Mann-Whitney, linear regression, LEfSe and MaAsLin, together with the median relative abundances of each bacterial taxa in each phenotype. In the  linear regression analyses age, sex, smoking status, BMI and number of prescriptions for antibiotics the last 12 months before inclusion were used as covariates. MaAsLin and linear regression analyses did not reveal any significant difference between PSC and UC.</t>
  </si>
  <si>
    <t>For the multivariate analyses sex, smoking, age and BMI were consideret obligate as covariates and all other varibels that showed an effect in the univariate analyses with a P-value&lt;0.10 were also included as covariates. In the PSC-subgoup analyses use of antibiotics, duration of PSC and duration of IBD were also conisdered obligate as covariates. Bilirubin, ALP, AST, ALT, and GGT were transformed by the natural logarithm prior to regression analyses due to a right-skewed distribution. Significant P-values (&lt;0.05) in bold.</t>
  </si>
  <si>
    <t>The final 12 genera confirmed in the validation panel that differd between PSC and HC. Results from Mann-Whitney, linear regression, LEfSe and MaAsLin, together with the median relative abundances of each bacterial taxa in each phenotype.</t>
  </si>
  <si>
    <t>Alpha diversity (Shannon diversity index, Chao1 bacterial richness estimate [Chao1] and Phylogenetic diversity). Comparison in the combined panel of (A) IBD-subphenotypes in PSC, (B) medication in PSC and (C ) small duct PSC, large duct PSC and HC.</t>
  </si>
  <si>
    <t>(-24.8, 39.1)</t>
  </si>
  <si>
    <t>(-29.4, 42.3)</t>
  </si>
  <si>
    <t>(-17.6, 33.8)</t>
  </si>
  <si>
    <t>(-30.7, 29.2)</t>
  </si>
  <si>
    <t>(-13.3, 22.2)</t>
  </si>
  <si>
    <t>(-1.5, 1.7)</t>
  </si>
  <si>
    <t>(-1.4, 2.1)</t>
  </si>
  <si>
    <t>(-1.6, 1.4)</t>
  </si>
  <si>
    <t>(-0.6, 1.1)</t>
  </si>
  <si>
    <t>(-0.2, 0.3)</t>
  </si>
  <si>
    <t>(-0.2, 0.2)</t>
  </si>
  <si>
    <t>(-0.1, 0.1)</t>
  </si>
  <si>
    <t>Supplementary table S1:</t>
  </si>
  <si>
    <t>Supplementary table S2:</t>
  </si>
  <si>
    <t>Supplementary table S3:</t>
  </si>
  <si>
    <t>Supplementary table S4:</t>
  </si>
  <si>
    <t>Supplementary table S5:</t>
  </si>
  <si>
    <t>Supplementary table S1</t>
  </si>
  <si>
    <t>Supplementary table S2</t>
  </si>
  <si>
    <t>Supplementary table S3</t>
  </si>
  <si>
    <t>Supplementary table S4</t>
  </si>
  <si>
    <t>Supplementary table S5</t>
  </si>
</sst>
</file>

<file path=xl/styles.xml><?xml version="1.0" encoding="utf-8"?>
<styleSheet xmlns="http://schemas.openxmlformats.org/spreadsheetml/2006/main">
  <numFmts count="24">
    <numFmt numFmtId="5" formatCode="&quot;NOK&quot;\ #,##0;\-&quot;NOK&quot;\ #,##0"/>
    <numFmt numFmtId="6" formatCode="&quot;NOK&quot;\ #,##0;[Red]\-&quot;NOK&quot;\ #,##0"/>
    <numFmt numFmtId="7" formatCode="&quot;NOK&quot;\ #,##0.00;\-&quot;NOK&quot;\ #,##0.00"/>
    <numFmt numFmtId="8" formatCode="&quot;NOK&quot;\ #,##0.00;[Red]\-&quot;NOK&quot;\ #,##0.00"/>
    <numFmt numFmtId="42" formatCode="_-&quot;NOK&quot;\ * #,##0_-;\-&quot;NOK&quot;\ * #,##0_-;_-&quot;NOK&quot;\ * &quot;-&quot;_-;_-@_-"/>
    <numFmt numFmtId="41" formatCode="_-* #,##0_-;\-* #,##0_-;_-* &quot;-&quot;_-;_-@_-"/>
    <numFmt numFmtId="44" formatCode="_-&quot;NOK&quot;\ * #,##0.00_-;\-&quot;NOK&quot;\ * #,##0.00_-;_-&quot;NOK&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quot;kr&quot;\ * #,##0_-;\-&quot;kr&quot;\ * #,##0_-;_-&quot;kr&quot;\ * &quot;-&quot;_-;_-@_-"/>
    <numFmt numFmtId="169" formatCode="_-&quot;kr&quot;\ * #,##0.00_-;\-&quot;kr&quot;\ * #,##0.00_-;_-&quot;kr&quot;\ * &quot;-&quot;??_-;_-@_-"/>
    <numFmt numFmtId="170" formatCode="0.000"/>
    <numFmt numFmtId="171" formatCode="0.0000"/>
    <numFmt numFmtId="172" formatCode="0.0"/>
    <numFmt numFmtId="173" formatCode="####.000"/>
    <numFmt numFmtId="174" formatCode="0.0000000"/>
    <numFmt numFmtId="175" formatCode="0.000E+00"/>
    <numFmt numFmtId="176" formatCode="0.00000000"/>
    <numFmt numFmtId="177" formatCode="0.0%"/>
    <numFmt numFmtId="178" formatCode="0.00000"/>
    <numFmt numFmtId="179" formatCode="0.000000"/>
  </numFmts>
  <fonts count="74">
    <font>
      <sz val="12"/>
      <color theme="1"/>
      <name val="Calibri"/>
      <family val="2"/>
    </font>
    <font>
      <sz val="12"/>
      <color indexed="8"/>
      <name val="Calibri"/>
      <family val="2"/>
    </font>
    <font>
      <sz val="10"/>
      <name val="Calibri"/>
      <family val="0"/>
    </font>
    <font>
      <b/>
      <sz val="10"/>
      <name val="Calibri"/>
      <family val="0"/>
    </font>
    <font>
      <sz val="8"/>
      <name val="Calibri"/>
      <family val="2"/>
    </font>
    <font>
      <b/>
      <sz val="8"/>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1"/>
      <color indexed="8"/>
      <name val="Calibri"/>
      <family val="2"/>
    </font>
    <font>
      <b/>
      <sz val="18"/>
      <color indexed="56"/>
      <name val="Cambria"/>
      <family val="2"/>
    </font>
    <font>
      <b/>
      <sz val="12"/>
      <color indexed="8"/>
      <name val="Calibri"/>
      <family val="2"/>
    </font>
    <font>
      <sz val="12"/>
      <color indexed="10"/>
      <name val="Calibri"/>
      <family val="2"/>
    </font>
    <font>
      <sz val="12"/>
      <color indexed="22"/>
      <name val="Calibri"/>
      <family val="0"/>
    </font>
    <font>
      <sz val="10"/>
      <color indexed="9"/>
      <name val="Calibri"/>
      <family val="0"/>
    </font>
    <font>
      <sz val="10"/>
      <color indexed="8"/>
      <name val="Calibri"/>
      <family val="0"/>
    </font>
    <font>
      <i/>
      <sz val="12"/>
      <color indexed="8"/>
      <name val="Calibri"/>
      <family val="0"/>
    </font>
    <font>
      <sz val="12"/>
      <name val="Calibri"/>
      <family val="0"/>
    </font>
    <font>
      <sz val="12"/>
      <color indexed="55"/>
      <name val="Calibri"/>
      <family val="0"/>
    </font>
    <font>
      <sz val="9"/>
      <color indexed="8"/>
      <name val="Calibri"/>
      <family val="0"/>
    </font>
    <font>
      <sz val="8"/>
      <color indexed="8"/>
      <name val="Calibri"/>
      <family val="0"/>
    </font>
    <font>
      <b/>
      <sz val="11"/>
      <color indexed="8"/>
      <name val="Calibri"/>
      <family val="0"/>
    </font>
    <font>
      <sz val="16"/>
      <color indexed="8"/>
      <name val="Calibri"/>
      <family val="0"/>
    </font>
    <font>
      <sz val="14"/>
      <color indexed="8"/>
      <name val="Calibri"/>
      <family val="0"/>
    </font>
    <font>
      <b/>
      <sz val="14"/>
      <color indexed="8"/>
      <name val="Calibri"/>
      <family val="0"/>
    </font>
    <font>
      <sz val="11"/>
      <color indexed="8"/>
      <name val="Cambria"/>
      <family val="0"/>
    </font>
    <font>
      <b/>
      <sz val="10"/>
      <color indexed="8"/>
      <name val="Arial"/>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sz val="11"/>
      <color theme="1"/>
      <name val="Calibri"/>
      <family val="2"/>
    </font>
    <font>
      <b/>
      <sz val="18"/>
      <color theme="3"/>
      <name val="Cambria"/>
      <family val="2"/>
    </font>
    <font>
      <b/>
      <sz val="12"/>
      <color theme="1"/>
      <name val="Calibri"/>
      <family val="2"/>
    </font>
    <font>
      <sz val="12"/>
      <color rgb="FFFF0000"/>
      <name val="Calibri"/>
      <family val="2"/>
    </font>
    <font>
      <sz val="12"/>
      <color theme="0" tint="-0.1499900072813034"/>
      <name val="Calibri"/>
      <family val="0"/>
    </font>
    <font>
      <sz val="12"/>
      <color rgb="FF000000"/>
      <name val="Calibri"/>
      <family val="2"/>
    </font>
    <font>
      <sz val="10"/>
      <color theme="0"/>
      <name val="Calibri"/>
      <family val="0"/>
    </font>
    <font>
      <sz val="10"/>
      <color theme="1"/>
      <name val="Calibri"/>
      <family val="0"/>
    </font>
    <font>
      <i/>
      <sz val="12"/>
      <color theme="1"/>
      <name val="Calibri"/>
      <family val="0"/>
    </font>
    <font>
      <sz val="12"/>
      <color theme="0" tint="-0.3499799966812134"/>
      <name val="Calibri"/>
      <family val="0"/>
    </font>
    <font>
      <sz val="11"/>
      <color rgb="FF000000"/>
      <name val="Calibri"/>
      <family val="0"/>
    </font>
    <font>
      <sz val="10"/>
      <color rgb="FF000000"/>
      <name val="Calibri"/>
      <family val="0"/>
    </font>
    <font>
      <sz val="9"/>
      <color rgb="FF000000"/>
      <name val="Calibri"/>
      <family val="0"/>
    </font>
    <font>
      <sz val="8"/>
      <color theme="1"/>
      <name val="Calibri"/>
      <family val="0"/>
    </font>
    <font>
      <b/>
      <sz val="11"/>
      <color rgb="FF000000"/>
      <name val="Calibri"/>
      <family val="0"/>
    </font>
    <font>
      <sz val="16"/>
      <color theme="1"/>
      <name val="Calibri"/>
      <family val="0"/>
    </font>
    <font>
      <sz val="14"/>
      <color theme="1"/>
      <name val="Calibri"/>
      <family val="0"/>
    </font>
    <font>
      <sz val="14"/>
      <color rgb="FF000000"/>
      <name val="Calibri"/>
      <family val="0"/>
    </font>
    <font>
      <b/>
      <sz val="14"/>
      <color theme="1"/>
      <name val="Calibri"/>
      <family val="0"/>
    </font>
    <font>
      <sz val="11"/>
      <color theme="1"/>
      <name val="Cambria"/>
      <family val="0"/>
    </font>
    <font>
      <b/>
      <sz val="12"/>
      <color rgb="FF000000"/>
      <name val="Calibri"/>
      <family val="2"/>
    </font>
    <font>
      <b/>
      <sz val="14"/>
      <color rgb="FF000000"/>
      <name val="Calibri"/>
      <family val="0"/>
    </font>
    <font>
      <sz val="9"/>
      <color theme="1"/>
      <name val="Calibri"/>
      <family val="0"/>
    </font>
    <font>
      <b/>
      <sz val="10"/>
      <color rgb="FF000000"/>
      <name val="Arial"/>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EE30A"/>
        <bgColor indexed="64"/>
      </patternFill>
    </fill>
    <fill>
      <patternFill patternType="gray0625">
        <bgColor rgb="FFFEE30A"/>
      </patternFill>
    </fill>
    <fill>
      <patternFill patternType="gray125">
        <bgColor rgb="FFFEE30A"/>
      </patternFill>
    </fill>
    <fill>
      <patternFill patternType="solid">
        <fgColor theme="6" tint="-0.24997000396251678"/>
        <bgColor indexed="64"/>
      </patternFill>
    </fill>
    <fill>
      <patternFill patternType="solid">
        <fgColor theme="3" tint="0.39998000860214233"/>
        <bgColor indexed="64"/>
      </patternFill>
    </fill>
    <fill>
      <patternFill patternType="solid">
        <fgColor theme="5"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23">
    <xf numFmtId="0" fontId="0" fillId="0" borderId="0" xfId="0" applyFont="1" applyAlignment="1">
      <alignment/>
    </xf>
    <xf numFmtId="0" fontId="52" fillId="33" borderId="0" xfId="0" applyFont="1" applyFill="1" applyAlignment="1">
      <alignment horizontal="center"/>
    </xf>
    <xf numFmtId="0" fontId="0" fillId="33" borderId="0" xfId="0" applyFill="1" applyAlignment="1">
      <alignment/>
    </xf>
    <xf numFmtId="0" fontId="0" fillId="33" borderId="0" xfId="0" applyFill="1" applyAlignment="1">
      <alignment horizontal="right"/>
    </xf>
    <xf numFmtId="1" fontId="0" fillId="33" borderId="0" xfId="0" applyNumberFormat="1" applyFill="1" applyAlignment="1">
      <alignment horizontal="right"/>
    </xf>
    <xf numFmtId="172" fontId="0" fillId="33" borderId="0" xfId="0" applyNumberFormat="1" applyFill="1" applyAlignment="1">
      <alignment horizontal="right"/>
    </xf>
    <xf numFmtId="0" fontId="0" fillId="33" borderId="10" xfId="0" applyFill="1" applyBorder="1" applyAlignment="1">
      <alignment horizontal="right"/>
    </xf>
    <xf numFmtId="172" fontId="0" fillId="33" borderId="11" xfId="0" applyNumberFormat="1" applyFill="1" applyBorder="1" applyAlignment="1">
      <alignment horizontal="right"/>
    </xf>
    <xf numFmtId="0" fontId="0" fillId="33" borderId="0" xfId="0" applyFill="1" applyBorder="1" applyAlignment="1">
      <alignment horizontal="right"/>
    </xf>
    <xf numFmtId="172" fontId="0" fillId="33" borderId="0" xfId="0" applyNumberFormat="1" applyFill="1" applyBorder="1" applyAlignment="1">
      <alignment horizontal="right"/>
    </xf>
    <xf numFmtId="0" fontId="54" fillId="33" borderId="0" xfId="0" applyFont="1" applyFill="1" applyBorder="1" applyAlignment="1">
      <alignment horizontal="right"/>
    </xf>
    <xf numFmtId="0" fontId="0" fillId="33" borderId="0" xfId="0" applyFill="1" applyBorder="1" applyAlignment="1">
      <alignment/>
    </xf>
    <xf numFmtId="0" fontId="0" fillId="0" borderId="0" xfId="0" applyFill="1" applyAlignment="1">
      <alignment/>
    </xf>
    <xf numFmtId="0" fontId="55" fillId="33" borderId="0" xfId="0" applyFont="1" applyFill="1" applyAlignment="1">
      <alignment/>
    </xf>
    <xf numFmtId="172" fontId="2" fillId="33" borderId="0" xfId="0" applyNumberFormat="1" applyFont="1" applyFill="1" applyBorder="1" applyAlignment="1">
      <alignment horizontal="right" vertical="center" wrapText="1"/>
    </xf>
    <xf numFmtId="0" fontId="2" fillId="33" borderId="0" xfId="0" applyFont="1" applyFill="1" applyBorder="1" applyAlignment="1">
      <alignment horizontal="right" vertical="center" wrapText="1"/>
    </xf>
    <xf numFmtId="172" fontId="2" fillId="33" borderId="0" xfId="0" applyNumberFormat="1" applyFont="1" applyFill="1" applyBorder="1" applyAlignment="1">
      <alignment horizontal="right" vertical="center"/>
    </xf>
    <xf numFmtId="0" fontId="2" fillId="33" borderId="0" xfId="0" applyFont="1" applyFill="1" applyBorder="1" applyAlignment="1">
      <alignment horizontal="right" vertical="center"/>
    </xf>
    <xf numFmtId="0" fontId="56" fillId="33" borderId="0" xfId="0" applyFont="1" applyFill="1" applyBorder="1" applyAlignment="1">
      <alignment horizontal="right" vertical="center" wrapText="1"/>
    </xf>
    <xf numFmtId="172" fontId="56" fillId="33" borderId="0" xfId="0" applyNumberFormat="1" applyFont="1" applyFill="1" applyBorder="1" applyAlignment="1">
      <alignment horizontal="right" vertical="center" wrapText="1"/>
    </xf>
    <xf numFmtId="1" fontId="2" fillId="33" borderId="0" xfId="0" applyNumberFormat="1" applyFont="1" applyFill="1" applyBorder="1" applyAlignment="1">
      <alignment horizontal="right" vertical="center" wrapText="1"/>
    </xf>
    <xf numFmtId="1" fontId="56" fillId="33" borderId="0" xfId="0" applyNumberFormat="1" applyFont="1" applyFill="1" applyBorder="1" applyAlignment="1">
      <alignment horizontal="right" vertical="center" wrapText="1"/>
    </xf>
    <xf numFmtId="0" fontId="57" fillId="33" borderId="0" xfId="0" applyFont="1" applyFill="1" applyAlignment="1">
      <alignment horizontal="right" vertical="center"/>
    </xf>
    <xf numFmtId="0" fontId="57" fillId="33" borderId="0" xfId="0" applyFont="1" applyFill="1" applyAlignment="1">
      <alignment vertical="center"/>
    </xf>
    <xf numFmtId="0" fontId="2" fillId="33" borderId="0" xfId="0" applyFont="1" applyFill="1" applyAlignment="1">
      <alignment horizontal="right" vertical="center"/>
    </xf>
    <xf numFmtId="0" fontId="56" fillId="33" borderId="0" xfId="0" applyFont="1" applyFill="1" applyAlignment="1">
      <alignment horizontal="right" vertical="center"/>
    </xf>
    <xf numFmtId="0" fontId="56" fillId="33" borderId="0" xfId="0" applyFont="1" applyFill="1" applyBorder="1" applyAlignment="1">
      <alignment horizontal="right" vertical="center"/>
    </xf>
    <xf numFmtId="0" fontId="57" fillId="33" borderId="0" xfId="0" applyFont="1" applyFill="1" applyBorder="1" applyAlignment="1">
      <alignment vertical="center"/>
    </xf>
    <xf numFmtId="0" fontId="57" fillId="33" borderId="0" xfId="0" applyFont="1" applyFill="1" applyBorder="1" applyAlignment="1">
      <alignment horizontal="right" vertical="center"/>
    </xf>
    <xf numFmtId="172" fontId="0" fillId="33" borderId="12" xfId="0" applyNumberFormat="1" applyFill="1" applyBorder="1" applyAlignment="1">
      <alignment horizontal="right"/>
    </xf>
    <xf numFmtId="172" fontId="0" fillId="33" borderId="13" xfId="0" applyNumberFormat="1" applyFill="1" applyBorder="1" applyAlignment="1">
      <alignment horizontal="right"/>
    </xf>
    <xf numFmtId="0" fontId="0" fillId="33" borderId="14" xfId="0" applyFill="1" applyBorder="1" applyAlignment="1">
      <alignment horizontal="right"/>
    </xf>
    <xf numFmtId="0" fontId="55" fillId="33" borderId="0" xfId="0" applyFont="1" applyFill="1" applyAlignment="1">
      <alignment horizontal="left"/>
    </xf>
    <xf numFmtId="0" fontId="52" fillId="33" borderId="0" xfId="0" applyFont="1" applyFill="1" applyAlignment="1">
      <alignment/>
    </xf>
    <xf numFmtId="170" fontId="0" fillId="33" borderId="0" xfId="0" applyNumberFormat="1" applyFill="1" applyAlignment="1">
      <alignment horizontal="center"/>
    </xf>
    <xf numFmtId="170" fontId="0" fillId="33" borderId="0" xfId="0" applyNumberFormat="1" applyFill="1" applyAlignment="1">
      <alignment/>
    </xf>
    <xf numFmtId="0" fontId="58" fillId="33" borderId="0" xfId="0" applyFont="1" applyFill="1" applyBorder="1" applyAlignment="1">
      <alignment/>
    </xf>
    <xf numFmtId="171" fontId="0" fillId="33" borderId="0" xfId="0" applyNumberFormat="1" applyFill="1" applyAlignment="1">
      <alignment/>
    </xf>
    <xf numFmtId="2" fontId="0" fillId="33" borderId="0" xfId="0" applyNumberFormat="1" applyFill="1" applyAlignment="1">
      <alignment/>
    </xf>
    <xf numFmtId="0" fontId="58" fillId="33" borderId="15" xfId="0" applyFont="1" applyFill="1" applyBorder="1" applyAlignment="1">
      <alignment vertical="center" wrapText="1"/>
    </xf>
    <xf numFmtId="0" fontId="52" fillId="33" borderId="15" xfId="0" applyFont="1" applyFill="1" applyBorder="1" applyAlignment="1">
      <alignment vertical="center" wrapText="1"/>
    </xf>
    <xf numFmtId="0" fontId="52" fillId="33" borderId="0" xfId="0" applyFont="1" applyFill="1" applyBorder="1" applyAlignment="1">
      <alignment/>
    </xf>
    <xf numFmtId="0" fontId="0" fillId="33" borderId="0" xfId="0" applyFont="1" applyFill="1" applyBorder="1" applyAlignment="1">
      <alignment horizontal="center" vertical="center" wrapText="1"/>
    </xf>
    <xf numFmtId="0" fontId="0" fillId="33" borderId="0" xfId="0" applyFont="1" applyFill="1" applyBorder="1" applyAlignment="1">
      <alignment horizontal="left" vertical="center"/>
    </xf>
    <xf numFmtId="0" fontId="0" fillId="33" borderId="0" xfId="0" applyFont="1" applyFill="1" applyBorder="1" applyAlignment="1">
      <alignment horizontal="right" vertical="center"/>
    </xf>
    <xf numFmtId="0" fontId="27" fillId="33" borderId="0" xfId="0" applyFont="1" applyFill="1" applyBorder="1" applyAlignment="1">
      <alignment horizontal="right" vertical="center"/>
    </xf>
    <xf numFmtId="0" fontId="0" fillId="33" borderId="0" xfId="0" applyFill="1" applyAlignment="1">
      <alignment horizontal="right" vertical="center"/>
    </xf>
    <xf numFmtId="49" fontId="52" fillId="33" borderId="0" xfId="0" applyNumberFormat="1" applyFont="1" applyFill="1" applyBorder="1" applyAlignment="1">
      <alignment horizontal="center" vertical="center" wrapText="1"/>
    </xf>
    <xf numFmtId="49" fontId="52" fillId="33" borderId="15" xfId="0" applyNumberFormat="1" applyFont="1" applyFill="1" applyBorder="1" applyAlignment="1">
      <alignment horizontal="right" vertical="center" wrapText="1"/>
    </xf>
    <xf numFmtId="0" fontId="52" fillId="33" borderId="15" xfId="0" applyNumberFormat="1" applyFont="1" applyFill="1" applyBorder="1" applyAlignment="1">
      <alignment horizontal="right" vertical="center" wrapText="1"/>
    </xf>
    <xf numFmtId="0" fontId="52" fillId="33" borderId="15" xfId="0" applyFont="1" applyFill="1" applyBorder="1" applyAlignment="1">
      <alignment horizontal="left" vertical="center"/>
    </xf>
    <xf numFmtId="0" fontId="52" fillId="33" borderId="15" xfId="0" applyFont="1" applyFill="1" applyBorder="1" applyAlignment="1">
      <alignment horizontal="right" vertical="center" wrapText="1"/>
    </xf>
    <xf numFmtId="49" fontId="0" fillId="33" borderId="0" xfId="0" applyNumberFormat="1" applyFont="1" applyFill="1" applyBorder="1" applyAlignment="1">
      <alignment horizontal="right" vertical="center"/>
    </xf>
    <xf numFmtId="49" fontId="59" fillId="33" borderId="0" xfId="0" applyNumberFormat="1" applyFont="1" applyFill="1" applyBorder="1" applyAlignment="1">
      <alignment horizontal="right" vertical="center"/>
    </xf>
    <xf numFmtId="49" fontId="27" fillId="33" borderId="0" xfId="0" applyNumberFormat="1" applyFont="1" applyFill="1" applyBorder="1" applyAlignment="1">
      <alignment horizontal="right" vertical="center"/>
    </xf>
    <xf numFmtId="0" fontId="0" fillId="33" borderId="0" xfId="0" applyFill="1" applyBorder="1" applyAlignment="1">
      <alignment horizontal="right" vertical="center"/>
    </xf>
    <xf numFmtId="172" fontId="0" fillId="33" borderId="0" xfId="0" applyNumberFormat="1" applyFont="1" applyFill="1" applyBorder="1" applyAlignment="1">
      <alignment horizontal="right" vertical="center"/>
    </xf>
    <xf numFmtId="49" fontId="0" fillId="33" borderId="0" xfId="0" applyNumberFormat="1" applyFont="1" applyFill="1" applyBorder="1" applyAlignment="1">
      <alignment horizontal="center" vertical="center" wrapText="1"/>
    </xf>
    <xf numFmtId="1" fontId="52" fillId="33" borderId="16" xfId="0" applyNumberFormat="1" applyFont="1" applyFill="1" applyBorder="1" applyAlignment="1">
      <alignment horizontal="left" vertical="center"/>
    </xf>
    <xf numFmtId="1" fontId="52" fillId="33" borderId="16" xfId="0" applyNumberFormat="1" applyFont="1" applyFill="1" applyBorder="1" applyAlignment="1">
      <alignment horizontal="right" vertical="center"/>
    </xf>
    <xf numFmtId="172" fontId="52" fillId="33" borderId="16" xfId="0" applyNumberFormat="1" applyFont="1" applyFill="1" applyBorder="1" applyAlignment="1">
      <alignment horizontal="right" vertical="center"/>
    </xf>
    <xf numFmtId="0" fontId="0" fillId="33" borderId="0" xfId="0" applyFill="1" applyAlignment="1">
      <alignment/>
    </xf>
    <xf numFmtId="1" fontId="0" fillId="33" borderId="0" xfId="0" applyNumberFormat="1" applyFill="1" applyAlignment="1">
      <alignment/>
    </xf>
    <xf numFmtId="172" fontId="0" fillId="33" borderId="0" xfId="0" applyNumberFormat="1" applyFill="1" applyAlignment="1">
      <alignment/>
    </xf>
    <xf numFmtId="171" fontId="0" fillId="33" borderId="0" xfId="0" applyNumberFormat="1" applyFill="1" applyAlignment="1">
      <alignment horizontal="right"/>
    </xf>
    <xf numFmtId="1" fontId="60" fillId="33" borderId="17" xfId="0" applyNumberFormat="1" applyFont="1" applyFill="1" applyBorder="1" applyAlignment="1">
      <alignment/>
    </xf>
    <xf numFmtId="0" fontId="0" fillId="33" borderId="17" xfId="0" applyFill="1" applyBorder="1" applyAlignment="1">
      <alignment/>
    </xf>
    <xf numFmtId="1" fontId="61" fillId="33" borderId="0" xfId="0" applyNumberFormat="1" applyFont="1" applyFill="1" applyBorder="1" applyAlignment="1">
      <alignment horizontal="center"/>
    </xf>
    <xf numFmtId="172" fontId="61" fillId="33" borderId="11" xfId="0" applyNumberFormat="1" applyFont="1" applyFill="1" applyBorder="1" applyAlignment="1">
      <alignment horizontal="center"/>
    </xf>
    <xf numFmtId="0" fontId="0" fillId="33" borderId="11" xfId="0" applyFill="1" applyBorder="1" applyAlignment="1">
      <alignment/>
    </xf>
    <xf numFmtId="0" fontId="61" fillId="33" borderId="0" xfId="0" applyFont="1" applyFill="1" applyAlignment="1">
      <alignment horizontal="center"/>
    </xf>
    <xf numFmtId="1" fontId="61" fillId="33" borderId="0" xfId="0" applyNumberFormat="1" applyFont="1" applyFill="1" applyBorder="1" applyAlignment="1">
      <alignment horizontal="right"/>
    </xf>
    <xf numFmtId="172" fontId="61" fillId="33" borderId="11" xfId="0" applyNumberFormat="1" applyFont="1" applyFill="1" applyBorder="1" applyAlignment="1">
      <alignment horizontal="right"/>
    </xf>
    <xf numFmtId="172" fontId="61" fillId="33" borderId="0" xfId="0" applyNumberFormat="1" applyFont="1" applyFill="1" applyBorder="1" applyAlignment="1">
      <alignment horizontal="right"/>
    </xf>
    <xf numFmtId="1" fontId="62" fillId="33" borderId="15" xfId="0" applyNumberFormat="1" applyFont="1" applyFill="1" applyBorder="1" applyAlignment="1">
      <alignment horizontal="right"/>
    </xf>
    <xf numFmtId="172" fontId="62" fillId="33" borderId="15" xfId="0" applyNumberFormat="1" applyFont="1" applyFill="1" applyBorder="1" applyAlignment="1">
      <alignment horizontal="right"/>
    </xf>
    <xf numFmtId="172" fontId="62" fillId="33" borderId="17" xfId="0" applyNumberFormat="1" applyFont="1" applyFill="1" applyBorder="1" applyAlignment="1">
      <alignment horizontal="right"/>
    </xf>
    <xf numFmtId="0" fontId="63" fillId="33" borderId="0" xfId="0" applyFont="1" applyFill="1" applyAlignment="1">
      <alignment horizontal="right"/>
    </xf>
    <xf numFmtId="0" fontId="52" fillId="33" borderId="0" xfId="0" applyNumberFormat="1" applyFont="1" applyFill="1" applyBorder="1" applyAlignment="1">
      <alignment horizontal="right" vertical="center" wrapText="1"/>
    </xf>
    <xf numFmtId="49" fontId="52" fillId="33" borderId="0" xfId="0" applyNumberFormat="1" applyFont="1" applyFill="1" applyBorder="1" applyAlignment="1">
      <alignment horizontal="right" vertical="center" wrapText="1"/>
    </xf>
    <xf numFmtId="0" fontId="0" fillId="33" borderId="0" xfId="0" applyFont="1" applyFill="1" applyBorder="1" applyAlignment="1">
      <alignment horizontal="right" vertical="center" wrapText="1"/>
    </xf>
    <xf numFmtId="0" fontId="0" fillId="33" borderId="0" xfId="0" applyNumberFormat="1" applyFont="1" applyFill="1" applyBorder="1" applyAlignment="1">
      <alignment horizontal="right" vertical="center" wrapText="1"/>
    </xf>
    <xf numFmtId="0" fontId="0" fillId="33" borderId="0" xfId="0" applyNumberFormat="1" applyFont="1" applyFill="1" applyBorder="1" applyAlignment="1">
      <alignment horizontal="center" vertical="center" wrapText="1"/>
    </xf>
    <xf numFmtId="49" fontId="52" fillId="33" borderId="18" xfId="0" applyNumberFormat="1" applyFont="1" applyFill="1" applyBorder="1" applyAlignment="1">
      <alignment horizontal="right" vertical="center" wrapText="1"/>
    </xf>
    <xf numFmtId="172" fontId="0" fillId="33" borderId="0" xfId="0" applyNumberFormat="1" applyFill="1" applyBorder="1" applyAlignment="1">
      <alignment horizontal="right" vertical="center"/>
    </xf>
    <xf numFmtId="49" fontId="52" fillId="33" borderId="10" xfId="0" applyNumberFormat="1" applyFont="1" applyFill="1" applyBorder="1" applyAlignment="1">
      <alignment horizontal="center" vertical="center" wrapText="1"/>
    </xf>
    <xf numFmtId="49" fontId="52" fillId="33" borderId="10" xfId="0" applyNumberFormat="1" applyFont="1" applyFill="1" applyBorder="1" applyAlignment="1">
      <alignment horizontal="right" vertical="center" wrapText="1"/>
    </xf>
    <xf numFmtId="172" fontId="0" fillId="33" borderId="10" xfId="0" applyNumberFormat="1" applyFont="1" applyFill="1" applyBorder="1" applyAlignment="1">
      <alignment horizontal="right" vertical="center"/>
    </xf>
    <xf numFmtId="172" fontId="0" fillId="33" borderId="10" xfId="0" applyNumberFormat="1" applyFill="1" applyBorder="1" applyAlignment="1">
      <alignment horizontal="right" vertical="center"/>
    </xf>
    <xf numFmtId="0" fontId="0" fillId="33" borderId="0" xfId="0" applyNumberFormat="1" applyFill="1" applyBorder="1" applyAlignment="1">
      <alignment/>
    </xf>
    <xf numFmtId="0" fontId="55" fillId="33" borderId="0" xfId="0" applyFont="1" applyFill="1" applyBorder="1" applyAlignment="1">
      <alignment/>
    </xf>
    <xf numFmtId="174" fontId="55" fillId="33" borderId="0" xfId="0" applyNumberFormat="1" applyFont="1" applyFill="1" applyBorder="1" applyAlignment="1">
      <alignment/>
    </xf>
    <xf numFmtId="1" fontId="2" fillId="33" borderId="0" xfId="0" applyNumberFormat="1" applyFont="1" applyFill="1" applyBorder="1" applyAlignment="1">
      <alignment horizontal="right" vertical="center"/>
    </xf>
    <xf numFmtId="1" fontId="27" fillId="33" borderId="0" xfId="0" applyNumberFormat="1" applyFont="1" applyFill="1" applyAlignment="1">
      <alignment horizontal="right"/>
    </xf>
    <xf numFmtId="172" fontId="27" fillId="33" borderId="0" xfId="0" applyNumberFormat="1" applyFont="1" applyFill="1" applyAlignment="1">
      <alignment horizontal="right"/>
    </xf>
    <xf numFmtId="0" fontId="27" fillId="33" borderId="10" xfId="0" applyFont="1" applyFill="1" applyBorder="1" applyAlignment="1">
      <alignment horizontal="right"/>
    </xf>
    <xf numFmtId="172" fontId="27" fillId="33" borderId="0" xfId="0" applyNumberFormat="1" applyFont="1" applyFill="1" applyBorder="1" applyAlignment="1">
      <alignment horizontal="right"/>
    </xf>
    <xf numFmtId="0" fontId="27" fillId="33" borderId="0" xfId="0" applyFont="1" applyFill="1" applyBorder="1" applyAlignment="1">
      <alignment horizontal="right"/>
    </xf>
    <xf numFmtId="172" fontId="27" fillId="33" borderId="11" xfId="0" applyNumberFormat="1" applyFont="1" applyFill="1" applyBorder="1" applyAlignment="1">
      <alignment horizontal="right"/>
    </xf>
    <xf numFmtId="0" fontId="55" fillId="33" borderId="0" xfId="0" applyFont="1" applyFill="1" applyAlignment="1">
      <alignment horizontal="center"/>
    </xf>
    <xf numFmtId="0" fontId="0" fillId="33" borderId="0" xfId="0" applyFill="1" applyAlignment="1">
      <alignment horizontal="center"/>
    </xf>
    <xf numFmtId="0" fontId="64" fillId="33" borderId="0" xfId="0" applyFont="1" applyFill="1" applyBorder="1" applyAlignment="1">
      <alignment/>
    </xf>
    <xf numFmtId="0" fontId="64" fillId="33" borderId="0" xfId="0" applyFont="1" applyFill="1" applyBorder="1" applyAlignment="1">
      <alignment horizontal="center"/>
    </xf>
    <xf numFmtId="171" fontId="64" fillId="33" borderId="0" xfId="0" applyNumberFormat="1" applyFont="1" applyFill="1" applyBorder="1" applyAlignment="1">
      <alignment horizontal="center"/>
    </xf>
    <xf numFmtId="0" fontId="0" fillId="33" borderId="0" xfId="0" applyFont="1" applyFill="1" applyAlignment="1">
      <alignment/>
    </xf>
    <xf numFmtId="0" fontId="55" fillId="33" borderId="0" xfId="0" applyFont="1" applyFill="1" applyBorder="1" applyAlignment="1">
      <alignment horizontal="left" vertical="center" wrapText="1"/>
    </xf>
    <xf numFmtId="171" fontId="52" fillId="33" borderId="0" xfId="0" applyNumberFormat="1" applyFont="1" applyFill="1" applyAlignment="1">
      <alignment horizontal="right"/>
    </xf>
    <xf numFmtId="2" fontId="55" fillId="33" borderId="0" xfId="0" applyNumberFormat="1" applyFont="1" applyFill="1" applyBorder="1" applyAlignment="1">
      <alignment horizontal="right"/>
    </xf>
    <xf numFmtId="0" fontId="0" fillId="33" borderId="0" xfId="0" applyFont="1" applyFill="1" applyBorder="1" applyAlignment="1">
      <alignment/>
    </xf>
    <xf numFmtId="171" fontId="0" fillId="33" borderId="0" xfId="0" applyNumberFormat="1" applyFont="1" applyFill="1" applyAlignment="1">
      <alignment horizontal="center" vertical="center"/>
    </xf>
    <xf numFmtId="49" fontId="0" fillId="33" borderId="0" xfId="0" applyNumberFormat="1" applyFill="1" applyAlignment="1">
      <alignment horizontal="right"/>
    </xf>
    <xf numFmtId="49" fontId="0" fillId="33" borderId="0" xfId="0" applyNumberFormat="1" applyFill="1" applyBorder="1" applyAlignment="1">
      <alignment horizontal="right"/>
    </xf>
    <xf numFmtId="0" fontId="65" fillId="33" borderId="0" xfId="0" applyFont="1" applyFill="1" applyAlignment="1">
      <alignment/>
    </xf>
    <xf numFmtId="171" fontId="55" fillId="33" borderId="0" xfId="0" applyNumberFormat="1" applyFont="1" applyFill="1" applyBorder="1" applyAlignment="1">
      <alignment/>
    </xf>
    <xf numFmtId="49" fontId="57" fillId="33" borderId="0" xfId="0" applyNumberFormat="1" applyFont="1" applyFill="1" applyAlignment="1">
      <alignment horizontal="right" vertical="center"/>
    </xf>
    <xf numFmtId="0" fontId="52" fillId="33" borderId="16" xfId="0" applyFont="1" applyFill="1" applyBorder="1" applyAlignment="1">
      <alignment horizontal="left" vertical="center"/>
    </xf>
    <xf numFmtId="0" fontId="0" fillId="33" borderId="0" xfId="0" applyFill="1" applyAlignment="1">
      <alignment vertical="top" wrapText="1"/>
    </xf>
    <xf numFmtId="1" fontId="0" fillId="33" borderId="0" xfId="0" applyNumberFormat="1" applyFill="1" applyBorder="1" applyAlignment="1">
      <alignment/>
    </xf>
    <xf numFmtId="176" fontId="0" fillId="33" borderId="0" xfId="0" applyNumberFormat="1" applyFill="1" applyBorder="1" applyAlignment="1">
      <alignment/>
    </xf>
    <xf numFmtId="0" fontId="0" fillId="33" borderId="0" xfId="0" applyFont="1" applyFill="1" applyAlignment="1">
      <alignment horizontal="center"/>
    </xf>
    <xf numFmtId="170" fontId="0" fillId="33" borderId="0" xfId="0" applyNumberFormat="1" applyFont="1" applyFill="1" applyAlignment="1">
      <alignment horizontal="center"/>
    </xf>
    <xf numFmtId="171" fontId="0" fillId="33" borderId="12" xfId="0" applyNumberFormat="1" applyFont="1" applyFill="1" applyBorder="1" applyAlignment="1">
      <alignment/>
    </xf>
    <xf numFmtId="171" fontId="0" fillId="33" borderId="0" xfId="0" applyNumberFormat="1" applyFont="1" applyFill="1" applyAlignment="1">
      <alignment/>
    </xf>
    <xf numFmtId="175" fontId="0" fillId="33" borderId="0" xfId="0" applyNumberFormat="1" applyFont="1" applyFill="1" applyBorder="1" applyAlignment="1">
      <alignment horizontal="center"/>
    </xf>
    <xf numFmtId="0" fontId="0" fillId="33" borderId="15" xfId="0" applyFont="1" applyFill="1" applyBorder="1" applyAlignment="1">
      <alignment vertical="center" wrapText="1"/>
    </xf>
    <xf numFmtId="0" fontId="0" fillId="33" borderId="0" xfId="0" applyFont="1" applyFill="1" applyAlignment="1">
      <alignment vertical="center"/>
    </xf>
    <xf numFmtId="170" fontId="0" fillId="33" borderId="15" xfId="0" applyNumberFormat="1" applyFont="1" applyFill="1" applyBorder="1" applyAlignment="1">
      <alignment horizontal="center" vertical="center"/>
    </xf>
    <xf numFmtId="170" fontId="0" fillId="33" borderId="0" xfId="0" applyNumberFormat="1" applyFont="1" applyFill="1" applyAlignment="1">
      <alignment horizontal="center" vertical="center"/>
    </xf>
    <xf numFmtId="0" fontId="0" fillId="33" borderId="0" xfId="0" applyFont="1" applyFill="1" applyAlignment="1">
      <alignment horizontal="center" vertical="center"/>
    </xf>
    <xf numFmtId="170" fontId="0" fillId="33" borderId="0" xfId="0" applyNumberFormat="1" applyFont="1" applyFill="1" applyAlignment="1">
      <alignment vertical="center"/>
    </xf>
    <xf numFmtId="0" fontId="0" fillId="33" borderId="16" xfId="0" applyFont="1" applyFill="1" applyBorder="1" applyAlignment="1">
      <alignment horizontal="center" vertical="center"/>
    </xf>
    <xf numFmtId="0" fontId="0" fillId="33" borderId="16" xfId="0" applyFont="1" applyFill="1" applyBorder="1" applyAlignment="1">
      <alignment vertical="center"/>
    </xf>
    <xf numFmtId="171" fontId="0" fillId="33" borderId="16" xfId="0" applyNumberFormat="1" applyFont="1" applyFill="1" applyBorder="1" applyAlignment="1">
      <alignment horizontal="center" vertical="center"/>
    </xf>
    <xf numFmtId="171" fontId="0" fillId="33" borderId="0" xfId="0" applyNumberFormat="1" applyFill="1" applyBorder="1" applyAlignment="1">
      <alignment/>
    </xf>
    <xf numFmtId="171" fontId="0" fillId="33" borderId="0" xfId="0" applyNumberFormat="1" applyFill="1" applyBorder="1" applyAlignment="1">
      <alignment/>
    </xf>
    <xf numFmtId="171" fontId="0" fillId="33" borderId="0" xfId="0" applyNumberFormat="1" applyFill="1" applyBorder="1" applyAlignment="1">
      <alignment horizontal="center"/>
    </xf>
    <xf numFmtId="170" fontId="0" fillId="33" borderId="0" xfId="0" applyNumberFormat="1" applyFill="1" applyBorder="1" applyAlignment="1">
      <alignment horizontal="center"/>
    </xf>
    <xf numFmtId="0" fontId="0" fillId="33" borderId="0" xfId="0" applyFill="1" applyBorder="1" applyAlignment="1">
      <alignment vertical="center"/>
    </xf>
    <xf numFmtId="0" fontId="66" fillId="33" borderId="0" xfId="0" applyFont="1" applyFill="1" applyBorder="1" applyAlignment="1">
      <alignment horizontal="left"/>
    </xf>
    <xf numFmtId="0" fontId="67" fillId="33" borderId="0" xfId="0" applyFont="1" applyFill="1" applyAlignment="1">
      <alignment/>
    </xf>
    <xf numFmtId="0" fontId="68" fillId="33" borderId="0" xfId="0" applyFont="1" applyFill="1" applyBorder="1" applyAlignment="1">
      <alignment vertical="center"/>
    </xf>
    <xf numFmtId="0" fontId="52" fillId="33" borderId="0" xfId="0" applyFont="1" applyFill="1" applyAlignment="1">
      <alignment vertical="center"/>
    </xf>
    <xf numFmtId="0" fontId="57" fillId="33" borderId="0" xfId="0" applyNumberFormat="1" applyFont="1" applyFill="1" applyAlignment="1">
      <alignment horizontal="right" vertical="center"/>
    </xf>
    <xf numFmtId="2" fontId="2" fillId="33" borderId="0" xfId="0" applyNumberFormat="1" applyFont="1" applyFill="1" applyBorder="1" applyAlignment="1">
      <alignment horizontal="right" vertical="center" wrapText="1"/>
    </xf>
    <xf numFmtId="2" fontId="2" fillId="33" borderId="0" xfId="0" applyNumberFormat="1" applyFont="1" applyFill="1" applyAlignment="1">
      <alignment horizontal="right" vertical="center"/>
    </xf>
    <xf numFmtId="2" fontId="2" fillId="33" borderId="0" xfId="0" applyNumberFormat="1" applyFont="1" applyFill="1" applyBorder="1" applyAlignment="1">
      <alignment horizontal="right" vertical="center"/>
    </xf>
    <xf numFmtId="2" fontId="3" fillId="33" borderId="0" xfId="0" applyNumberFormat="1" applyFont="1" applyFill="1" applyBorder="1" applyAlignment="1">
      <alignment horizontal="right" vertical="center" wrapText="1"/>
    </xf>
    <xf numFmtId="170" fontId="0" fillId="33" borderId="0" xfId="0" applyNumberFormat="1" applyFill="1" applyAlignment="1">
      <alignment horizontal="right"/>
    </xf>
    <xf numFmtId="172" fontId="0" fillId="33" borderId="0" xfId="57" applyNumberFormat="1" applyFont="1" applyFill="1" applyBorder="1" applyAlignment="1">
      <alignment horizontal="right" vertical="center"/>
    </xf>
    <xf numFmtId="0" fontId="0" fillId="33" borderId="0" xfId="0" applyFont="1" applyFill="1" applyBorder="1" applyAlignment="1">
      <alignment horizontal="left" vertical="center" wrapText="1"/>
    </xf>
    <xf numFmtId="172" fontId="52" fillId="33" borderId="19" xfId="0" applyNumberFormat="1" applyFont="1" applyFill="1" applyBorder="1" applyAlignment="1">
      <alignment horizontal="right" vertical="center"/>
    </xf>
    <xf numFmtId="0" fontId="52" fillId="33" borderId="16" xfId="0" applyFont="1" applyFill="1" applyBorder="1" applyAlignment="1">
      <alignment horizontal="right" vertical="center"/>
    </xf>
    <xf numFmtId="172" fontId="52" fillId="33" borderId="16" xfId="57" applyNumberFormat="1" applyFont="1" applyFill="1" applyBorder="1" applyAlignment="1">
      <alignment horizontal="right" vertical="center"/>
    </xf>
    <xf numFmtId="0" fontId="0" fillId="33" borderId="0" xfId="0" applyNumberFormat="1" applyFill="1" applyAlignment="1">
      <alignment horizontal="right"/>
    </xf>
    <xf numFmtId="172" fontId="0" fillId="33" borderId="0" xfId="0" applyNumberFormat="1" applyFill="1" applyBorder="1" applyAlignment="1">
      <alignment/>
    </xf>
    <xf numFmtId="0" fontId="64" fillId="33" borderId="0" xfId="0" applyFont="1" applyFill="1" applyAlignment="1">
      <alignment horizontal="right" vertical="center"/>
    </xf>
    <xf numFmtId="0" fontId="67" fillId="33" borderId="0" xfId="0" applyFont="1" applyFill="1" applyAlignment="1">
      <alignment vertical="center"/>
    </xf>
    <xf numFmtId="0" fontId="68" fillId="33" borderId="0" xfId="0" applyFont="1" applyFill="1" applyAlignment="1">
      <alignment/>
    </xf>
    <xf numFmtId="2" fontId="0" fillId="33" borderId="0" xfId="0" applyNumberFormat="1" applyFont="1" applyFill="1" applyBorder="1" applyAlignment="1">
      <alignment horizontal="right"/>
    </xf>
    <xf numFmtId="2" fontId="52" fillId="33" borderId="0" xfId="0" applyNumberFormat="1" applyFont="1" applyFill="1" applyBorder="1" applyAlignment="1">
      <alignment horizontal="right"/>
    </xf>
    <xf numFmtId="2" fontId="0" fillId="33" borderId="15" xfId="0" applyNumberFormat="1" applyFont="1" applyFill="1" applyBorder="1" applyAlignment="1">
      <alignment horizontal="right"/>
    </xf>
    <xf numFmtId="2" fontId="52" fillId="33" borderId="15" xfId="0" applyNumberFormat="1" applyFont="1" applyFill="1" applyBorder="1" applyAlignment="1">
      <alignment horizontal="right"/>
    </xf>
    <xf numFmtId="0" fontId="0" fillId="33" borderId="0" xfId="0" applyFont="1" applyFill="1" applyBorder="1" applyAlignment="1">
      <alignment horizontal="right"/>
    </xf>
    <xf numFmtId="172" fontId="0" fillId="33" borderId="0" xfId="0" applyNumberFormat="1" applyFont="1" applyFill="1" applyAlignment="1">
      <alignment horizontal="right"/>
    </xf>
    <xf numFmtId="172" fontId="0" fillId="33" borderId="10" xfId="0" applyNumberFormat="1" applyFont="1" applyFill="1" applyBorder="1" applyAlignment="1">
      <alignment horizontal="right"/>
    </xf>
    <xf numFmtId="172" fontId="0" fillId="33" borderId="11" xfId="0" applyNumberFormat="1" applyFont="1" applyFill="1" applyBorder="1" applyAlignment="1">
      <alignment horizontal="right"/>
    </xf>
    <xf numFmtId="0" fontId="0" fillId="33" borderId="0" xfId="0" applyFont="1" applyFill="1" applyAlignment="1">
      <alignment horizontal="right"/>
    </xf>
    <xf numFmtId="172" fontId="0" fillId="33" borderId="15" xfId="0" applyNumberFormat="1" applyFont="1" applyFill="1" applyBorder="1" applyAlignment="1">
      <alignment horizontal="right"/>
    </xf>
    <xf numFmtId="172" fontId="0" fillId="33" borderId="18" xfId="0" applyNumberFormat="1" applyFont="1" applyFill="1" applyBorder="1" applyAlignment="1">
      <alignment horizontal="right"/>
    </xf>
    <xf numFmtId="172" fontId="0" fillId="33" borderId="17" xfId="0" applyNumberFormat="1" applyFont="1" applyFill="1" applyBorder="1" applyAlignment="1">
      <alignment horizontal="right"/>
    </xf>
    <xf numFmtId="0" fontId="55" fillId="33" borderId="0" xfId="0" applyFont="1" applyFill="1" applyAlignment="1">
      <alignment horizontal="right"/>
    </xf>
    <xf numFmtId="172" fontId="55" fillId="33" borderId="0" xfId="0" applyNumberFormat="1" applyFont="1" applyFill="1" applyBorder="1" applyAlignment="1">
      <alignment horizontal="right"/>
    </xf>
    <xf numFmtId="2" fontId="55" fillId="33" borderId="11" xfId="0" applyNumberFormat="1" applyFont="1" applyFill="1" applyBorder="1" applyAlignment="1">
      <alignment horizontal="right"/>
    </xf>
    <xf numFmtId="2" fontId="0" fillId="33" borderId="11" xfId="0" applyNumberFormat="1" applyFont="1" applyFill="1" applyBorder="1" applyAlignment="1">
      <alignment/>
    </xf>
    <xf numFmtId="0" fontId="0" fillId="33" borderId="11" xfId="0" applyFont="1" applyFill="1" applyBorder="1" applyAlignment="1">
      <alignment/>
    </xf>
    <xf numFmtId="0" fontId="50" fillId="33" borderId="0" xfId="0" applyFont="1" applyFill="1" applyAlignment="1">
      <alignment horizontal="right"/>
    </xf>
    <xf numFmtId="172" fontId="50" fillId="33" borderId="0" xfId="0" applyNumberFormat="1" applyFont="1" applyFill="1" applyAlignment="1">
      <alignment horizontal="right"/>
    </xf>
    <xf numFmtId="0" fontId="50" fillId="33" borderId="0" xfId="0" applyFont="1" applyFill="1" applyAlignment="1">
      <alignment/>
    </xf>
    <xf numFmtId="0" fontId="69" fillId="33" borderId="0" xfId="0" applyFont="1" applyFill="1" applyAlignment="1">
      <alignment vertical="center" wrapText="1"/>
    </xf>
    <xf numFmtId="1" fontId="50" fillId="33" borderId="0" xfId="0" applyNumberFormat="1" applyFont="1" applyFill="1" applyAlignment="1">
      <alignment/>
    </xf>
    <xf numFmtId="172" fontId="50" fillId="33" borderId="0" xfId="0" applyNumberFormat="1" applyFont="1" applyFill="1" applyAlignment="1">
      <alignment/>
    </xf>
    <xf numFmtId="11" fontId="52" fillId="33" borderId="0" xfId="0" applyNumberFormat="1" applyFont="1" applyFill="1" applyBorder="1" applyAlignment="1">
      <alignment horizontal="right"/>
    </xf>
    <xf numFmtId="11" fontId="52" fillId="33" borderId="15" xfId="0" applyNumberFormat="1" applyFont="1" applyFill="1" applyBorder="1" applyAlignment="1">
      <alignment horizontal="right"/>
    </xf>
    <xf numFmtId="170" fontId="52" fillId="33" borderId="0" xfId="0" applyNumberFormat="1" applyFont="1" applyFill="1" applyAlignment="1">
      <alignment/>
    </xf>
    <xf numFmtId="0" fontId="52" fillId="33" borderId="0" xfId="0" applyFont="1" applyFill="1" applyAlignment="1">
      <alignment vertical="top"/>
    </xf>
    <xf numFmtId="0" fontId="55" fillId="33" borderId="0" xfId="0" applyFont="1" applyFill="1" applyAlignment="1">
      <alignment vertical="top" wrapText="1"/>
    </xf>
    <xf numFmtId="0" fontId="0" fillId="33" borderId="0" xfId="0" applyFont="1" applyFill="1" applyAlignment="1">
      <alignment vertical="top" wrapText="1"/>
    </xf>
    <xf numFmtId="0" fontId="3" fillId="33" borderId="12" xfId="0" applyFont="1" applyFill="1" applyBorder="1" applyAlignment="1">
      <alignment vertical="center" wrapText="1"/>
    </xf>
    <xf numFmtId="0" fontId="3" fillId="33" borderId="15" xfId="0" applyFont="1" applyFill="1" applyBorder="1" applyAlignment="1">
      <alignment vertical="center" wrapText="1"/>
    </xf>
    <xf numFmtId="0" fontId="0" fillId="33" borderId="0" xfId="0" applyFill="1" applyAlignment="1">
      <alignment vertical="top"/>
    </xf>
    <xf numFmtId="0" fontId="0" fillId="33" borderId="0" xfId="0" applyFill="1" applyAlignment="1">
      <alignment horizontal="center" vertical="top"/>
    </xf>
    <xf numFmtId="170" fontId="0" fillId="33" borderId="0" xfId="0" applyNumberFormat="1" applyFill="1" applyAlignment="1">
      <alignment vertical="top"/>
    </xf>
    <xf numFmtId="171" fontId="0" fillId="33" borderId="0" xfId="0" applyNumberFormat="1" applyFill="1" applyBorder="1" applyAlignment="1">
      <alignment vertical="top"/>
    </xf>
    <xf numFmtId="171" fontId="0" fillId="33" borderId="0" xfId="0" applyNumberFormat="1" applyFill="1" applyBorder="1" applyAlignment="1">
      <alignment horizontal="center" vertical="top"/>
    </xf>
    <xf numFmtId="0" fontId="0" fillId="33" borderId="0" xfId="0" applyFill="1" applyBorder="1" applyAlignment="1">
      <alignment horizontal="center" vertical="top"/>
    </xf>
    <xf numFmtId="170" fontId="0" fillId="33" borderId="0" xfId="0" applyNumberFormat="1" applyFill="1" applyAlignment="1">
      <alignment/>
    </xf>
    <xf numFmtId="170" fontId="52" fillId="33" borderId="0" xfId="0" applyNumberFormat="1" applyFont="1" applyFill="1" applyAlignment="1">
      <alignment horizontal="right"/>
    </xf>
    <xf numFmtId="170" fontId="55" fillId="33" borderId="0" xfId="0" applyNumberFormat="1" applyFont="1" applyFill="1" applyBorder="1" applyAlignment="1">
      <alignment horizontal="right" vertical="center"/>
    </xf>
    <xf numFmtId="170" fontId="0" fillId="33" borderId="0" xfId="0" applyNumberFormat="1" applyFont="1" applyFill="1" applyAlignment="1">
      <alignment horizontal="right" vertical="center"/>
    </xf>
    <xf numFmtId="170" fontId="55" fillId="33" borderId="0" xfId="0" applyNumberFormat="1" applyFont="1" applyFill="1" applyBorder="1" applyAlignment="1">
      <alignment vertical="center"/>
    </xf>
    <xf numFmtId="170" fontId="70" fillId="33" borderId="0" xfId="0" applyNumberFormat="1" applyFont="1" applyFill="1" applyBorder="1" applyAlignment="1">
      <alignment vertical="center"/>
    </xf>
    <xf numFmtId="170" fontId="55" fillId="33" borderId="0" xfId="0" applyNumberFormat="1" applyFont="1" applyFill="1" applyAlignment="1">
      <alignment/>
    </xf>
    <xf numFmtId="170" fontId="55" fillId="33" borderId="0" xfId="0" applyNumberFormat="1" applyFont="1" applyFill="1" applyBorder="1" applyAlignment="1">
      <alignment horizontal="right"/>
    </xf>
    <xf numFmtId="170" fontId="70" fillId="33" borderId="0" xfId="0" applyNumberFormat="1" applyFont="1" applyFill="1" applyBorder="1" applyAlignment="1">
      <alignment horizontal="right" vertical="center"/>
    </xf>
    <xf numFmtId="170" fontId="55" fillId="33" borderId="0" xfId="0" applyNumberFormat="1" applyFont="1" applyFill="1" applyAlignment="1">
      <alignment horizontal="right"/>
    </xf>
    <xf numFmtId="170" fontId="0" fillId="33" borderId="0" xfId="0" applyNumberFormat="1" applyFont="1" applyFill="1" applyAlignment="1">
      <alignment horizontal="right"/>
    </xf>
    <xf numFmtId="170" fontId="55" fillId="33" borderId="0" xfId="0" applyNumberFormat="1" applyFont="1" applyFill="1" applyBorder="1" applyAlignment="1">
      <alignment horizontal="right" vertical="center" wrapText="1"/>
    </xf>
    <xf numFmtId="0" fontId="2" fillId="33" borderId="0" xfId="0" applyFont="1" applyFill="1" applyBorder="1" applyAlignment="1">
      <alignment horizontal="right" wrapText="1"/>
    </xf>
    <xf numFmtId="0" fontId="57" fillId="33" borderId="0" xfId="0" applyFont="1" applyFill="1" applyBorder="1" applyAlignment="1">
      <alignment horizontal="right"/>
    </xf>
    <xf numFmtId="0" fontId="2" fillId="33" borderId="0" xfId="0" applyFont="1" applyFill="1" applyBorder="1" applyAlignment="1">
      <alignment horizontal="right"/>
    </xf>
    <xf numFmtId="172" fontId="2" fillId="33" borderId="0" xfId="0" applyNumberFormat="1" applyFont="1" applyFill="1" applyBorder="1" applyAlignment="1">
      <alignment horizontal="right" wrapText="1"/>
    </xf>
    <xf numFmtId="0" fontId="57" fillId="33" borderId="0" xfId="0" applyFont="1" applyFill="1" applyAlignment="1">
      <alignment/>
    </xf>
    <xf numFmtId="2" fontId="2" fillId="33" borderId="0" xfId="0" applyNumberFormat="1" applyFont="1" applyFill="1" applyBorder="1" applyAlignment="1">
      <alignment horizontal="right"/>
    </xf>
    <xf numFmtId="49" fontId="57" fillId="33" borderId="0" xfId="0" applyNumberFormat="1" applyFont="1" applyFill="1" applyBorder="1" applyAlignment="1">
      <alignment horizontal="right" vertical="center"/>
    </xf>
    <xf numFmtId="170" fontId="0" fillId="33" borderId="0" xfId="0" applyNumberFormat="1" applyFont="1" applyFill="1" applyAlignment="1">
      <alignment/>
    </xf>
    <xf numFmtId="0" fontId="0" fillId="33" borderId="0" xfId="0" applyFont="1" applyFill="1" applyAlignment="1">
      <alignment vertical="center" wrapText="1"/>
    </xf>
    <xf numFmtId="170" fontId="64" fillId="33" borderId="0" xfId="0" applyNumberFormat="1" applyFont="1" applyFill="1" applyBorder="1" applyAlignment="1">
      <alignment horizontal="right"/>
    </xf>
    <xf numFmtId="0" fontId="64" fillId="33" borderId="0" xfId="0" applyFont="1" applyFill="1" applyBorder="1" applyAlignment="1">
      <alignment horizontal="right"/>
    </xf>
    <xf numFmtId="2" fontId="0" fillId="33" borderId="0" xfId="0" applyNumberFormat="1" applyFill="1" applyAlignment="1">
      <alignment horizontal="right"/>
    </xf>
    <xf numFmtId="2" fontId="64" fillId="33" borderId="0" xfId="0" applyNumberFormat="1" applyFont="1" applyFill="1" applyBorder="1" applyAlignment="1">
      <alignment horizontal="right"/>
    </xf>
    <xf numFmtId="2" fontId="55" fillId="33" borderId="0" xfId="0" applyNumberFormat="1" applyFont="1" applyFill="1" applyAlignment="1">
      <alignment horizontal="right"/>
    </xf>
    <xf numFmtId="0" fontId="52" fillId="33" borderId="0" xfId="0" applyFont="1" applyFill="1" applyAlignment="1">
      <alignment horizontal="right"/>
    </xf>
    <xf numFmtId="178" fontId="0" fillId="33" borderId="0" xfId="0" applyNumberFormat="1" applyFill="1" applyAlignment="1">
      <alignment horizontal="right"/>
    </xf>
    <xf numFmtId="0" fontId="0" fillId="33" borderId="15" xfId="0" applyFont="1" applyFill="1" applyBorder="1" applyAlignment="1">
      <alignment horizontal="center" vertical="center" wrapText="1"/>
    </xf>
    <xf numFmtId="49" fontId="0" fillId="33" borderId="15" xfId="0" applyNumberFormat="1" applyFont="1" applyFill="1" applyBorder="1" applyAlignment="1">
      <alignment horizontal="center" vertical="center" wrapText="1"/>
    </xf>
    <xf numFmtId="0" fontId="0" fillId="33" borderId="15" xfId="0" applyNumberFormat="1" applyFont="1" applyFill="1" applyBorder="1" applyAlignment="1">
      <alignment horizontal="center" vertical="center" wrapText="1"/>
    </xf>
    <xf numFmtId="0" fontId="2" fillId="33" borderId="0"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0" fillId="33" borderId="0" xfId="0" applyFill="1" applyAlignment="1">
      <alignment horizontal="left" wrapText="1"/>
    </xf>
    <xf numFmtId="0" fontId="0" fillId="33" borderId="15" xfId="0" applyFont="1" applyFill="1" applyBorder="1" applyAlignment="1">
      <alignment horizontal="center" vertical="center"/>
    </xf>
    <xf numFmtId="0" fontId="60" fillId="33" borderId="0" xfId="0" applyFont="1" applyFill="1" applyBorder="1" applyAlignment="1">
      <alignment horizontal="center" vertical="center"/>
    </xf>
    <xf numFmtId="0" fontId="60" fillId="33" borderId="0" xfId="0" applyFont="1" applyFill="1" applyAlignment="1">
      <alignment horizontal="center" vertical="center"/>
    </xf>
    <xf numFmtId="0" fontId="60" fillId="33" borderId="10" xfId="0" applyFont="1" applyFill="1" applyBorder="1" applyAlignment="1">
      <alignment horizontal="right" vertical="center"/>
    </xf>
    <xf numFmtId="0" fontId="60" fillId="33" borderId="0" xfId="0" applyFont="1" applyFill="1" applyBorder="1" applyAlignment="1">
      <alignment horizontal="right" vertical="center"/>
    </xf>
    <xf numFmtId="0" fontId="60" fillId="33" borderId="0" xfId="0" applyFont="1" applyFill="1" applyAlignment="1">
      <alignment vertical="center"/>
    </xf>
    <xf numFmtId="0" fontId="60" fillId="33" borderId="15" xfId="0" applyFont="1" applyFill="1" applyBorder="1" applyAlignment="1">
      <alignment horizontal="center" vertical="center"/>
    </xf>
    <xf numFmtId="0" fontId="60" fillId="33" borderId="18" xfId="0" applyFont="1" applyFill="1" applyBorder="1" applyAlignment="1">
      <alignment horizontal="right" vertical="center"/>
    </xf>
    <xf numFmtId="0" fontId="66" fillId="33" borderId="0" xfId="0" applyFont="1" applyFill="1" applyBorder="1" applyAlignment="1">
      <alignment horizontal="center"/>
    </xf>
    <xf numFmtId="0" fontId="0" fillId="33" borderId="10" xfId="0" applyFill="1" applyBorder="1" applyAlignment="1">
      <alignment horizontal="center"/>
    </xf>
    <xf numFmtId="0" fontId="0" fillId="33" borderId="0" xfId="0" applyFill="1" applyBorder="1" applyAlignment="1">
      <alignment horizontal="center"/>
    </xf>
    <xf numFmtId="0" fontId="0" fillId="33" borderId="11" xfId="0" applyFill="1" applyBorder="1" applyAlignment="1">
      <alignment horizontal="center"/>
    </xf>
    <xf numFmtId="1" fontId="0" fillId="33" borderId="0" xfId="0" applyNumberFormat="1" applyFill="1" applyBorder="1" applyAlignment="1">
      <alignment horizontal="center"/>
    </xf>
    <xf numFmtId="1" fontId="0" fillId="33" borderId="11" xfId="0" applyNumberFormat="1" applyFill="1" applyBorder="1" applyAlignment="1">
      <alignment horizontal="center"/>
    </xf>
    <xf numFmtId="0" fontId="66" fillId="33" borderId="0" xfId="0" applyFont="1" applyFill="1" applyBorder="1" applyAlignment="1">
      <alignment horizontal="center"/>
    </xf>
    <xf numFmtId="0" fontId="0" fillId="0" borderId="0" xfId="0" applyFill="1" applyBorder="1" applyAlignment="1">
      <alignment vertical="center"/>
    </xf>
    <xf numFmtId="0" fontId="0" fillId="0" borderId="0" xfId="0" applyFill="1" applyAlignment="1">
      <alignment horizontal="right"/>
    </xf>
    <xf numFmtId="49" fontId="0" fillId="0" borderId="0" xfId="0" applyNumberFormat="1" applyFill="1" applyAlignment="1">
      <alignment horizontal="right"/>
    </xf>
    <xf numFmtId="49" fontId="0" fillId="0" borderId="0" xfId="0" applyNumberFormat="1" applyFill="1" applyBorder="1" applyAlignment="1">
      <alignment horizontal="right"/>
    </xf>
    <xf numFmtId="43" fontId="0" fillId="0" borderId="0" xfId="42" applyFont="1" applyFill="1" applyBorder="1" applyAlignment="1">
      <alignment horizontal="right" vertical="center"/>
    </xf>
    <xf numFmtId="0" fontId="55" fillId="0" borderId="0" xfId="0" applyFont="1" applyFill="1" applyAlignment="1">
      <alignment/>
    </xf>
    <xf numFmtId="0" fontId="55" fillId="33" borderId="0" xfId="0" applyFont="1" applyFill="1" applyAlignment="1">
      <alignment/>
    </xf>
    <xf numFmtId="0" fontId="57" fillId="0" borderId="0" xfId="0" applyFont="1" applyFill="1" applyAlignment="1">
      <alignment vertical="center"/>
    </xf>
    <xf numFmtId="0" fontId="60" fillId="0" borderId="0" xfId="0" applyFont="1" applyFill="1" applyAlignment="1">
      <alignment/>
    </xf>
    <xf numFmtId="0" fontId="70" fillId="33" borderId="0" xfId="0" applyFont="1" applyFill="1" applyAlignment="1">
      <alignment/>
    </xf>
    <xf numFmtId="0" fontId="57" fillId="33" borderId="0" xfId="0" applyFont="1" applyFill="1" applyAlignment="1">
      <alignment horizontal="center"/>
    </xf>
    <xf numFmtId="0" fontId="61" fillId="33" borderId="0" xfId="0" applyFont="1" applyFill="1" applyAlignment="1">
      <alignment vertical="center" wrapText="1"/>
    </xf>
    <xf numFmtId="0" fontId="57" fillId="33" borderId="0" xfId="0" applyFont="1" applyFill="1" applyAlignment="1">
      <alignment horizontal="center" vertical="center"/>
    </xf>
    <xf numFmtId="170" fontId="0" fillId="0" borderId="0" xfId="0" applyNumberFormat="1" applyFill="1" applyAlignment="1">
      <alignment horizontal="right"/>
    </xf>
    <xf numFmtId="171" fontId="0" fillId="0" borderId="0" xfId="0" applyNumberFormat="1" applyFill="1" applyAlignment="1">
      <alignment horizontal="right"/>
    </xf>
    <xf numFmtId="0" fontId="0" fillId="0" borderId="0" xfId="0" applyFill="1" applyAlignment="1">
      <alignment horizontal="center"/>
    </xf>
    <xf numFmtId="0" fontId="0" fillId="0" borderId="0" xfId="0" applyFill="1" applyAlignment="1">
      <alignment/>
    </xf>
    <xf numFmtId="0" fontId="0" fillId="0" borderId="0" xfId="0" applyFont="1" applyFill="1" applyAlignment="1">
      <alignment/>
    </xf>
    <xf numFmtId="171" fontId="0" fillId="0" borderId="0" xfId="0" applyNumberFormat="1" applyFill="1" applyAlignment="1">
      <alignment/>
    </xf>
    <xf numFmtId="170" fontId="0" fillId="0" borderId="0" xfId="0" applyNumberFormat="1" applyFill="1" applyAlignment="1">
      <alignment/>
    </xf>
    <xf numFmtId="0" fontId="71" fillId="33" borderId="0" xfId="0" applyFont="1" applyFill="1" applyAlignment="1">
      <alignment/>
    </xf>
    <xf numFmtId="171" fontId="55" fillId="33" borderId="0" xfId="0" applyNumberFormat="1" applyFont="1" applyFill="1" applyAlignment="1">
      <alignment horizontal="right"/>
    </xf>
    <xf numFmtId="0" fontId="64" fillId="33" borderId="0" xfId="0" applyFont="1" applyFill="1" applyAlignment="1">
      <alignment/>
    </xf>
    <xf numFmtId="0" fontId="64" fillId="33" borderId="0" xfId="0" applyFont="1" applyFill="1" applyAlignment="1">
      <alignment horizontal="center"/>
    </xf>
    <xf numFmtId="170" fontId="64" fillId="33" borderId="0" xfId="0" applyNumberFormat="1" applyFont="1" applyFill="1" applyAlignment="1">
      <alignment horizontal="right"/>
    </xf>
    <xf numFmtId="0" fontId="64" fillId="33" borderId="0" xfId="0" applyFont="1" applyFill="1" applyAlignment="1">
      <alignment horizontal="right"/>
    </xf>
    <xf numFmtId="170" fontId="55" fillId="33" borderId="0" xfId="0" applyNumberFormat="1" applyFont="1" applyFill="1" applyAlignment="1">
      <alignment vertical="center"/>
    </xf>
    <xf numFmtId="170" fontId="55" fillId="33" borderId="0" xfId="0" applyNumberFormat="1" applyFont="1" applyFill="1" applyAlignment="1">
      <alignment horizontal="right" vertical="center" wrapText="1"/>
    </xf>
    <xf numFmtId="170" fontId="70" fillId="33" borderId="0" xfId="0" applyNumberFormat="1" applyFont="1" applyFill="1" applyAlignment="1">
      <alignment vertical="center"/>
    </xf>
    <xf numFmtId="0" fontId="70" fillId="33" borderId="0" xfId="0" applyFont="1" applyFill="1" applyAlignment="1">
      <alignment horizontal="center"/>
    </xf>
    <xf numFmtId="0" fontId="55" fillId="33" borderId="0" xfId="0" applyFont="1" applyFill="1" applyAlignment="1">
      <alignment horizontal="left" vertical="center" wrapText="1"/>
    </xf>
    <xf numFmtId="0" fontId="27" fillId="33" borderId="0" xfId="0" applyFont="1" applyFill="1" applyAlignment="1">
      <alignment horizontal="left" vertical="top" wrapText="1"/>
    </xf>
    <xf numFmtId="0" fontId="27" fillId="33" borderId="0" xfId="0" applyFont="1" applyFill="1" applyAlignment="1">
      <alignment horizontal="center"/>
    </xf>
    <xf numFmtId="170" fontId="55" fillId="33" borderId="0" xfId="0" applyNumberFormat="1" applyFont="1" applyFill="1" applyAlignment="1">
      <alignment/>
    </xf>
    <xf numFmtId="170" fontId="55" fillId="33" borderId="0" xfId="0" applyNumberFormat="1" applyFont="1" applyFill="1" applyAlignment="1">
      <alignment horizontal="right" vertical="center"/>
    </xf>
    <xf numFmtId="170" fontId="70" fillId="33" borderId="0" xfId="0" applyNumberFormat="1" applyFont="1" applyFill="1" applyAlignment="1">
      <alignment horizontal="right"/>
    </xf>
    <xf numFmtId="2" fontId="55" fillId="33" borderId="0" xfId="0" applyNumberFormat="1" applyFont="1" applyFill="1" applyAlignment="1">
      <alignment vertical="center"/>
    </xf>
    <xf numFmtId="2" fontId="55" fillId="33" borderId="0" xfId="0" applyNumberFormat="1" applyFont="1" applyFill="1" applyAlignment="1">
      <alignment horizontal="center"/>
    </xf>
    <xf numFmtId="2" fontId="55" fillId="33" borderId="0" xfId="0" applyNumberFormat="1" applyFont="1" applyFill="1" applyAlignment="1">
      <alignment/>
    </xf>
    <xf numFmtId="170" fontId="27" fillId="33" borderId="0" xfId="0" applyNumberFormat="1" applyFont="1" applyFill="1" applyAlignment="1">
      <alignment horizontal="right" vertical="center"/>
    </xf>
    <xf numFmtId="2" fontId="27" fillId="33" borderId="0" xfId="0" applyNumberFormat="1" applyFont="1" applyFill="1" applyAlignment="1">
      <alignment/>
    </xf>
    <xf numFmtId="170" fontId="27" fillId="33" borderId="0" xfId="0" applyNumberFormat="1" applyFont="1" applyFill="1" applyAlignment="1">
      <alignment horizontal="right"/>
    </xf>
    <xf numFmtId="171" fontId="64" fillId="33" borderId="0" xfId="0" applyNumberFormat="1" applyFont="1" applyFill="1" applyAlignment="1">
      <alignment horizontal="center"/>
    </xf>
    <xf numFmtId="2" fontId="70" fillId="33" borderId="0" xfId="0" applyNumberFormat="1" applyFont="1" applyFill="1" applyAlignment="1">
      <alignment/>
    </xf>
    <xf numFmtId="2" fontId="70" fillId="33" borderId="0" xfId="0" applyNumberFormat="1" applyFont="1" applyFill="1" applyAlignment="1">
      <alignment horizontal="right"/>
    </xf>
    <xf numFmtId="170" fontId="70" fillId="33" borderId="0" xfId="0" applyNumberFormat="1" applyFont="1" applyFill="1" applyAlignment="1">
      <alignment horizontal="center"/>
    </xf>
    <xf numFmtId="170" fontId="55" fillId="33" borderId="0" xfId="0" applyNumberFormat="1" applyFont="1" applyFill="1" applyAlignment="1">
      <alignment horizontal="left"/>
    </xf>
    <xf numFmtId="171" fontId="70" fillId="33" borderId="0" xfId="0" applyNumberFormat="1" applyFont="1" applyFill="1" applyAlignment="1">
      <alignment horizontal="right"/>
    </xf>
    <xf numFmtId="0" fontId="70" fillId="33" borderId="0" xfId="0" applyFont="1" applyFill="1" applyAlignment="1">
      <alignment horizontal="right"/>
    </xf>
    <xf numFmtId="170" fontId="55" fillId="33" borderId="0" xfId="0" applyNumberFormat="1" applyFont="1" applyFill="1" applyAlignment="1">
      <alignment horizontal="center"/>
    </xf>
    <xf numFmtId="0" fontId="0" fillId="0" borderId="0" xfId="0" applyFont="1" applyFill="1" applyAlignment="1">
      <alignment vertical="center"/>
    </xf>
    <xf numFmtId="1" fontId="0" fillId="0" borderId="0" xfId="0" applyNumberFormat="1" applyFill="1" applyAlignment="1">
      <alignment/>
    </xf>
    <xf numFmtId="0" fontId="0" fillId="0" borderId="0" xfId="0" applyFill="1" applyAlignment="1">
      <alignment vertical="top"/>
    </xf>
    <xf numFmtId="171" fontId="0" fillId="0" borderId="0" xfId="0" applyNumberFormat="1" applyFill="1" applyBorder="1" applyAlignment="1">
      <alignment horizontal="center"/>
    </xf>
    <xf numFmtId="171" fontId="0" fillId="0" borderId="0" xfId="0" applyNumberFormat="1" applyFill="1" applyBorder="1" applyAlignment="1">
      <alignment/>
    </xf>
    <xf numFmtId="170" fontId="0" fillId="0" borderId="0" xfId="0" applyNumberFormat="1" applyFill="1" applyBorder="1" applyAlignment="1">
      <alignment horizontal="center"/>
    </xf>
    <xf numFmtId="0" fontId="0" fillId="0" borderId="0" xfId="0" applyFill="1" applyBorder="1" applyAlignment="1">
      <alignment horizontal="center"/>
    </xf>
    <xf numFmtId="0" fontId="55" fillId="33" borderId="0" xfId="0" applyFont="1" applyFill="1" applyAlignment="1">
      <alignment wrapText="1"/>
    </xf>
    <xf numFmtId="175" fontId="55" fillId="33" borderId="15" xfId="0" applyNumberFormat="1" applyFont="1" applyFill="1" applyBorder="1" applyAlignment="1">
      <alignment horizontal="center" wrapText="1"/>
    </xf>
    <xf numFmtId="175" fontId="55" fillId="33" borderId="0" xfId="0" applyNumberFormat="1" applyFont="1" applyFill="1" applyAlignment="1">
      <alignment horizontal="center" wrapText="1"/>
    </xf>
    <xf numFmtId="172" fontId="0" fillId="0" borderId="0" xfId="0" applyNumberFormat="1" applyFill="1" applyAlignment="1">
      <alignment/>
    </xf>
    <xf numFmtId="172" fontId="0" fillId="0" borderId="0" xfId="0" applyNumberFormat="1" applyFill="1" applyAlignment="1">
      <alignment horizontal="right"/>
    </xf>
    <xf numFmtId="0" fontId="66" fillId="0" borderId="0" xfId="0" applyFont="1" applyFill="1" applyBorder="1" applyAlignment="1">
      <alignment horizontal="center"/>
    </xf>
    <xf numFmtId="0" fontId="63" fillId="0" borderId="0" xfId="0" applyFont="1" applyFill="1" applyAlignment="1">
      <alignment horizontal="right"/>
    </xf>
    <xf numFmtId="0" fontId="0" fillId="0" borderId="0" xfId="0" applyFont="1" applyFill="1" applyAlignment="1">
      <alignment horizontal="right"/>
    </xf>
    <xf numFmtId="0" fontId="72" fillId="0" borderId="0" xfId="0" applyFont="1" applyFill="1" applyAlignment="1">
      <alignment/>
    </xf>
    <xf numFmtId="0" fontId="73" fillId="0" borderId="0" xfId="0" applyFont="1" applyFill="1" applyAlignment="1">
      <alignment/>
    </xf>
    <xf numFmtId="0" fontId="60" fillId="33" borderId="0" xfId="0" applyFont="1" applyFill="1" applyAlignment="1">
      <alignment/>
    </xf>
    <xf numFmtId="0" fontId="68" fillId="15" borderId="15" xfId="0" applyFont="1" applyFill="1" applyBorder="1" applyAlignment="1">
      <alignment/>
    </xf>
    <xf numFmtId="0" fontId="68" fillId="15" borderId="0" xfId="0" applyFont="1" applyFill="1" applyBorder="1" applyAlignment="1">
      <alignment horizontal="center"/>
    </xf>
    <xf numFmtId="0" fontId="68" fillId="15" borderId="15" xfId="0" applyFont="1" applyFill="1" applyBorder="1" applyAlignment="1">
      <alignment horizontal="center"/>
    </xf>
    <xf numFmtId="0" fontId="68" fillId="34" borderId="0" xfId="0" applyFont="1" applyFill="1" applyBorder="1" applyAlignment="1">
      <alignment horizontal="center"/>
    </xf>
    <xf numFmtId="0" fontId="68" fillId="34" borderId="15" xfId="0" applyFont="1" applyFill="1" applyBorder="1" applyAlignment="1">
      <alignment horizontal="center"/>
    </xf>
    <xf numFmtId="0" fontId="68" fillId="35" borderId="0" xfId="0" applyFont="1" applyFill="1" applyBorder="1" applyAlignment="1">
      <alignment horizontal="center"/>
    </xf>
    <xf numFmtId="0" fontId="68" fillId="35" borderId="15" xfId="0" applyFont="1" applyFill="1" applyBorder="1" applyAlignment="1">
      <alignment horizontal="center"/>
    </xf>
    <xf numFmtId="0" fontId="68" fillId="36" borderId="0" xfId="0" applyFont="1" applyFill="1" applyBorder="1" applyAlignment="1">
      <alignment horizontal="center"/>
    </xf>
    <xf numFmtId="0" fontId="68" fillId="36" borderId="15" xfId="0" applyFont="1" applyFill="1" applyBorder="1" applyAlignment="1">
      <alignment horizontal="center"/>
    </xf>
    <xf numFmtId="0" fontId="68" fillId="37" borderId="0" xfId="0" applyFont="1" applyFill="1" applyBorder="1" applyAlignment="1">
      <alignment horizontal="center"/>
    </xf>
    <xf numFmtId="0" fontId="0" fillId="0" borderId="0" xfId="0" applyFont="1" applyFill="1" applyAlignment="1">
      <alignment/>
    </xf>
    <xf numFmtId="1" fontId="57" fillId="33" borderId="15" xfId="0" applyNumberFormat="1" applyFont="1" applyFill="1" applyBorder="1" applyAlignment="1">
      <alignment horizontal="right"/>
    </xf>
    <xf numFmtId="172" fontId="57" fillId="33" borderId="17" xfId="0" applyNumberFormat="1" applyFont="1" applyFill="1" applyBorder="1" applyAlignment="1">
      <alignment horizontal="right"/>
    </xf>
    <xf numFmtId="172" fontId="57" fillId="33" borderId="15" xfId="0" applyNumberFormat="1" applyFont="1" applyFill="1" applyBorder="1" applyAlignment="1">
      <alignment horizontal="right"/>
    </xf>
    <xf numFmtId="172" fontId="57" fillId="38" borderId="15" xfId="0" applyNumberFormat="1" applyFont="1" applyFill="1" applyBorder="1" applyAlignment="1">
      <alignment horizontal="center" vertical="center" wrapText="1"/>
    </xf>
    <xf numFmtId="172" fontId="57" fillId="37" borderId="17" xfId="0" applyNumberFormat="1" applyFont="1" applyFill="1" applyBorder="1" applyAlignment="1">
      <alignment horizontal="center" vertical="center" wrapText="1"/>
    </xf>
    <xf numFmtId="172" fontId="57" fillId="15" borderId="15" xfId="0" applyNumberFormat="1" applyFont="1" applyFill="1" applyBorder="1" applyAlignment="1">
      <alignment horizontal="center" vertical="center" wrapText="1"/>
    </xf>
    <xf numFmtId="172" fontId="57" fillId="37" borderId="15" xfId="0" applyNumberFormat="1" applyFont="1" applyFill="1" applyBorder="1" applyAlignment="1">
      <alignment horizontal="center" vertical="center" wrapText="1"/>
    </xf>
    <xf numFmtId="172" fontId="57" fillId="38" borderId="17" xfId="0" applyNumberFormat="1" applyFont="1" applyFill="1" applyBorder="1" applyAlignment="1">
      <alignment horizontal="center" vertical="center" wrapText="1"/>
    </xf>
    <xf numFmtId="1" fontId="57" fillId="33" borderId="18" xfId="0" applyNumberFormat="1" applyFont="1" applyFill="1" applyBorder="1" applyAlignment="1">
      <alignment horizontal="right"/>
    </xf>
    <xf numFmtId="0" fontId="57" fillId="35" borderId="15" xfId="0" applyFont="1" applyFill="1" applyBorder="1" applyAlignment="1">
      <alignment horizontal="center" vertical="center" wrapText="1"/>
    </xf>
    <xf numFmtId="0" fontId="2" fillId="33" borderId="15" xfId="0" applyFont="1" applyFill="1" applyBorder="1" applyAlignment="1">
      <alignment horizontal="left" vertical="center" wrapText="1"/>
    </xf>
    <xf numFmtId="0" fontId="61" fillId="33" borderId="15" xfId="0" applyFont="1" applyFill="1" applyBorder="1" applyAlignment="1">
      <alignment vertical="center" wrapText="1"/>
    </xf>
    <xf numFmtId="0" fontId="2" fillId="33" borderId="15" xfId="0" applyFont="1" applyFill="1" applyBorder="1" applyAlignment="1">
      <alignment horizontal="right" vertical="center" wrapText="1"/>
    </xf>
    <xf numFmtId="0" fontId="57" fillId="33" borderId="15" xfId="0" applyFont="1" applyFill="1" applyBorder="1" applyAlignment="1">
      <alignment horizontal="right" vertical="center"/>
    </xf>
    <xf numFmtId="0" fontId="2" fillId="33" borderId="15" xfId="0" applyFont="1" applyFill="1" applyBorder="1" applyAlignment="1">
      <alignment horizontal="right" vertical="center"/>
    </xf>
    <xf numFmtId="172" fontId="2" fillId="33" borderId="15" xfId="0" applyNumberFormat="1" applyFont="1" applyFill="1" applyBorder="1" applyAlignment="1">
      <alignment horizontal="right" vertical="center" wrapText="1"/>
    </xf>
    <xf numFmtId="0" fontId="57" fillId="33" borderId="15" xfId="0" applyFont="1" applyFill="1" applyBorder="1" applyAlignment="1">
      <alignment vertical="center"/>
    </xf>
    <xf numFmtId="0" fontId="57" fillId="33" borderId="15" xfId="0" applyFont="1" applyFill="1" applyBorder="1" applyAlignment="1">
      <alignment horizontal="center" vertical="center"/>
    </xf>
    <xf numFmtId="2" fontId="2" fillId="33" borderId="15" xfId="0" applyNumberFormat="1" applyFont="1" applyFill="1" applyBorder="1" applyAlignment="1">
      <alignment horizontal="right" vertical="center"/>
    </xf>
    <xf numFmtId="0" fontId="0" fillId="33" borderId="15" xfId="0" applyFont="1" applyFill="1" applyBorder="1" applyAlignment="1">
      <alignment horizontal="center" vertical="center" wrapText="1"/>
    </xf>
    <xf numFmtId="49" fontId="0" fillId="33" borderId="15" xfId="0" applyNumberFormat="1" applyFont="1" applyFill="1" applyBorder="1" applyAlignment="1">
      <alignment horizontal="center" vertical="center" wrapText="1"/>
    </xf>
    <xf numFmtId="0" fontId="0" fillId="33" borderId="15" xfId="0" applyNumberFormat="1" applyFont="1" applyFill="1" applyBorder="1" applyAlignment="1">
      <alignment horizontal="center" vertical="center" wrapText="1"/>
    </xf>
    <xf numFmtId="0" fontId="55" fillId="33" borderId="0" xfId="0" applyFont="1" applyFill="1" applyAlignment="1">
      <alignment horizontal="left"/>
    </xf>
    <xf numFmtId="0" fontId="61" fillId="33" borderId="0" xfId="0" applyFont="1" applyFill="1" applyAlignment="1">
      <alignment horizontal="left" wrapText="1"/>
    </xf>
    <xf numFmtId="0" fontId="60" fillId="33" borderId="0" xfId="0" applyFont="1" applyFill="1" applyAlignment="1">
      <alignment horizontal="left" wrapText="1"/>
    </xf>
    <xf numFmtId="0" fontId="2" fillId="33" borderId="0" xfId="0" applyFont="1" applyFill="1" applyBorder="1" applyAlignment="1">
      <alignment horizontal="left" vertical="center" wrapText="1"/>
    </xf>
    <xf numFmtId="0" fontId="5" fillId="33" borderId="12" xfId="0" applyFont="1" applyFill="1" applyBorder="1" applyAlignment="1">
      <alignment horizontal="right" wrapText="1"/>
    </xf>
    <xf numFmtId="0" fontId="5" fillId="33" borderId="15" xfId="0" applyFont="1" applyFill="1" applyBorder="1" applyAlignment="1">
      <alignment horizontal="right" wrapText="1"/>
    </xf>
    <xf numFmtId="0" fontId="2" fillId="33" borderId="12" xfId="0" applyFont="1" applyFill="1" applyBorder="1" applyAlignment="1">
      <alignment horizontal="left" vertical="center" wrapText="1"/>
    </xf>
    <xf numFmtId="0" fontId="52" fillId="33" borderId="12" xfId="0" applyFont="1" applyFill="1" applyBorder="1" applyAlignment="1">
      <alignment horizontal="left"/>
    </xf>
    <xf numFmtId="0" fontId="52" fillId="33" borderId="15" xfId="0" applyFont="1" applyFill="1" applyBorder="1" applyAlignment="1">
      <alignment horizontal="left"/>
    </xf>
    <xf numFmtId="0" fontId="3" fillId="33" borderId="1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64" fillId="33" borderId="16" xfId="0" applyFont="1" applyFill="1" applyBorder="1" applyAlignment="1">
      <alignment horizontal="center"/>
    </xf>
    <xf numFmtId="0" fontId="64" fillId="33" borderId="15" xfId="0" applyFont="1" applyFill="1" applyBorder="1" applyAlignment="1">
      <alignment horizontal="center"/>
    </xf>
    <xf numFmtId="0" fontId="52" fillId="33" borderId="15" xfId="0" applyFont="1" applyFill="1" applyBorder="1" applyAlignment="1">
      <alignment horizontal="center"/>
    </xf>
    <xf numFmtId="0" fontId="70" fillId="33" borderId="15" xfId="0" applyFont="1" applyFill="1" applyBorder="1" applyAlignment="1">
      <alignment horizontal="center"/>
    </xf>
    <xf numFmtId="0" fontId="0" fillId="33" borderId="0" xfId="0" applyFill="1" applyAlignment="1">
      <alignment horizontal="left" wrapText="1"/>
    </xf>
    <xf numFmtId="2" fontId="52" fillId="33" borderId="15" xfId="0" applyNumberFormat="1" applyFont="1" applyFill="1" applyBorder="1" applyAlignment="1">
      <alignment horizontal="center"/>
    </xf>
    <xf numFmtId="2" fontId="70" fillId="33" borderId="15" xfId="0" applyNumberFormat="1" applyFont="1" applyFill="1" applyBorder="1" applyAlignment="1">
      <alignment horizontal="center"/>
    </xf>
    <xf numFmtId="2" fontId="70" fillId="33" borderId="16" xfId="0" applyNumberFormat="1" applyFont="1" applyFill="1" applyBorder="1" applyAlignment="1">
      <alignment horizontal="center"/>
    </xf>
    <xf numFmtId="0" fontId="70" fillId="33" borderId="16" xfId="0" applyFont="1" applyFill="1" applyBorder="1" applyAlignment="1">
      <alignment horizontal="center"/>
    </xf>
    <xf numFmtId="0" fontId="55" fillId="33" borderId="0" xfId="0" applyFont="1" applyFill="1" applyAlignment="1">
      <alignment horizontal="left" vertical="center" wrapText="1"/>
    </xf>
    <xf numFmtId="0" fontId="0" fillId="33" borderId="0" xfId="0" applyFill="1" applyAlignment="1">
      <alignment horizontal="left" vertical="top" wrapText="1"/>
    </xf>
    <xf numFmtId="175" fontId="0" fillId="33" borderId="15" xfId="0" applyNumberFormat="1" applyFont="1" applyFill="1" applyBorder="1" applyAlignment="1">
      <alignment horizont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xf>
    <xf numFmtId="171" fontId="0" fillId="33" borderId="0" xfId="0" applyNumberFormat="1" applyFill="1" applyAlignment="1">
      <alignment horizontal="left" vertical="top" wrapText="1"/>
    </xf>
    <xf numFmtId="0" fontId="0" fillId="33" borderId="15" xfId="0" applyFont="1" applyFill="1" applyBorder="1" applyAlignment="1">
      <alignment horizontal="center"/>
    </xf>
    <xf numFmtId="0" fontId="55" fillId="33" borderId="0" xfId="0" applyFont="1" applyFill="1" applyAlignment="1">
      <alignment horizontal="left" wrapText="1"/>
    </xf>
    <xf numFmtId="171" fontId="0" fillId="33" borderId="15" xfId="0" applyNumberFormat="1" applyFont="1" applyFill="1" applyBorder="1" applyAlignment="1">
      <alignment horizontal="center"/>
    </xf>
    <xf numFmtId="171" fontId="0" fillId="33" borderId="15" xfId="0" applyNumberFormat="1" applyFill="1" applyBorder="1" applyAlignment="1">
      <alignment horizontal="center"/>
    </xf>
    <xf numFmtId="170" fontId="0" fillId="33" borderId="0" xfId="0" applyNumberFormat="1" applyFill="1" applyBorder="1" applyAlignment="1">
      <alignment horizontal="center" vertical="center" wrapText="1"/>
    </xf>
    <xf numFmtId="170" fontId="0" fillId="33" borderId="15" xfId="0" applyNumberFormat="1" applyFill="1" applyBorder="1" applyAlignment="1">
      <alignment horizontal="center" vertical="center" wrapText="1"/>
    </xf>
    <xf numFmtId="2" fontId="55" fillId="33" borderId="0" xfId="0" applyNumberFormat="1" applyFont="1" applyFill="1" applyAlignment="1">
      <alignment horizontal="left" wrapText="1"/>
    </xf>
    <xf numFmtId="0" fontId="66" fillId="33" borderId="0" xfId="0" applyFont="1" applyFill="1" applyBorder="1" applyAlignment="1">
      <alignment horizontal="center"/>
    </xf>
    <xf numFmtId="1" fontId="60" fillId="33" borderId="15" xfId="0" applyNumberFormat="1" applyFont="1" applyFill="1" applyBorder="1" applyAlignment="1">
      <alignment horizontal="center"/>
    </xf>
    <xf numFmtId="1" fontId="61" fillId="33" borderId="15" xfId="0" applyNumberFormat="1" applyFont="1" applyFill="1" applyBorder="1" applyAlignment="1">
      <alignment horizontal="center"/>
    </xf>
    <xf numFmtId="172" fontId="61" fillId="33" borderId="15" xfId="0" applyNumberFormat="1" applyFont="1" applyFill="1" applyBorder="1" applyAlignment="1">
      <alignment horizontal="center"/>
    </xf>
    <xf numFmtId="0" fontId="60" fillId="33" borderId="0" xfId="0" applyFont="1" applyFill="1" applyAlignment="1">
      <alignment horizontal="right" vertical="center"/>
    </xf>
    <xf numFmtId="0" fontId="60" fillId="33" borderId="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0" xfId="0" applyFont="1" applyFill="1" applyAlignment="1">
      <alignment horizontal="center" vertical="center"/>
    </xf>
    <xf numFmtId="0" fontId="60" fillId="33" borderId="0" xfId="0" applyFont="1" applyFill="1" applyAlignment="1">
      <alignment vertical="center"/>
    </xf>
    <xf numFmtId="170" fontId="60" fillId="33" borderId="0" xfId="0" applyNumberFormat="1" applyFont="1" applyFill="1" applyBorder="1" applyAlignment="1">
      <alignment horizontal="center" vertical="center"/>
    </xf>
    <xf numFmtId="170" fontId="60" fillId="33" borderId="11" xfId="0" applyNumberFormat="1" applyFont="1" applyFill="1" applyBorder="1" applyAlignment="1">
      <alignment horizontal="center" vertical="center"/>
    </xf>
    <xf numFmtId="0" fontId="60" fillId="33" borderId="14" xfId="0" applyFont="1" applyFill="1" applyBorder="1" applyAlignment="1">
      <alignment horizontal="right" vertical="center"/>
    </xf>
    <xf numFmtId="0" fontId="60" fillId="33" borderId="12" xfId="0" applyFont="1" applyFill="1" applyBorder="1" applyAlignment="1">
      <alignment horizontal="right" vertical="center"/>
    </xf>
    <xf numFmtId="0" fontId="60" fillId="33" borderId="12" xfId="0" applyFont="1" applyFill="1" applyBorder="1" applyAlignment="1">
      <alignment horizontal="center" vertical="center"/>
    </xf>
    <xf numFmtId="0" fontId="60" fillId="33" borderId="13" xfId="0" applyFont="1" applyFill="1" applyBorder="1" applyAlignment="1">
      <alignment horizontal="center" vertical="center"/>
    </xf>
    <xf numFmtId="2" fontId="60" fillId="33" borderId="14" xfId="0" applyNumberFormat="1" applyFont="1" applyFill="1" applyBorder="1" applyAlignment="1">
      <alignment horizontal="right" vertical="center"/>
    </xf>
    <xf numFmtId="2" fontId="60" fillId="33" borderId="12" xfId="0" applyNumberFormat="1" applyFont="1" applyFill="1" applyBorder="1" applyAlignment="1">
      <alignment horizontal="right" vertical="center"/>
    </xf>
    <xf numFmtId="0" fontId="64" fillId="33" borderId="0" xfId="0" applyFont="1" applyFill="1" applyBorder="1" applyAlignment="1">
      <alignment horizontal="center" vertical="center"/>
    </xf>
    <xf numFmtId="0" fontId="60" fillId="33" borderId="15" xfId="0" applyFont="1" applyFill="1" applyBorder="1" applyAlignment="1">
      <alignment horizontal="center" vertical="center"/>
    </xf>
    <xf numFmtId="0" fontId="60" fillId="33" borderId="17" xfId="0" applyFont="1" applyFill="1" applyBorder="1" applyAlignment="1">
      <alignment horizontal="center" vertical="center"/>
    </xf>
    <xf numFmtId="0" fontId="60" fillId="33" borderId="18" xfId="0" applyFont="1" applyFill="1" applyBorder="1" applyAlignment="1">
      <alignment horizontal="right" vertical="center"/>
    </xf>
    <xf numFmtId="0" fontId="60" fillId="33" borderId="15" xfId="0" applyFont="1" applyFill="1" applyBorder="1" applyAlignment="1">
      <alignment horizontal="right" vertical="center"/>
    </xf>
    <xf numFmtId="0" fontId="69" fillId="33" borderId="0" xfId="0" applyFont="1" applyFill="1" applyBorder="1" applyAlignment="1">
      <alignment/>
    </xf>
    <xf numFmtId="0" fontId="69" fillId="33" borderId="11" xfId="0" applyFont="1" applyFill="1" applyBorder="1" applyAlignment="1">
      <alignment/>
    </xf>
    <xf numFmtId="2" fontId="60" fillId="33" borderId="10" xfId="0" applyNumberFormat="1" applyFont="1" applyFill="1" applyBorder="1" applyAlignment="1">
      <alignment horizontal="right" vertical="center"/>
    </xf>
    <xf numFmtId="2" fontId="60" fillId="33" borderId="0" xfId="0" applyNumberFormat="1" applyFont="1" applyFill="1" applyBorder="1" applyAlignment="1">
      <alignment horizontal="right" vertical="center"/>
    </xf>
    <xf numFmtId="0" fontId="64"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0" fillId="33" borderId="10" xfId="0" applyFont="1" applyFill="1" applyBorder="1" applyAlignment="1">
      <alignment horizontal="right" vertical="center"/>
    </xf>
    <xf numFmtId="0" fontId="60" fillId="33" borderId="0" xfId="0" applyFont="1" applyFill="1" applyBorder="1" applyAlignment="1">
      <alignment horizontal="right" vertical="center"/>
    </xf>
    <xf numFmtId="0" fontId="60" fillId="33" borderId="11" xfId="0" applyFont="1" applyFill="1" applyBorder="1" applyAlignment="1">
      <alignment horizontal="right" vertical="center"/>
    </xf>
    <xf numFmtId="172" fontId="68" fillId="39" borderId="15" xfId="0" applyNumberFormat="1" applyFont="1" applyFill="1" applyBorder="1" applyAlignment="1">
      <alignment horizontal="center"/>
    </xf>
    <xf numFmtId="0" fontId="0" fillId="33" borderId="10" xfId="0" applyFill="1" applyBorder="1" applyAlignment="1">
      <alignment horizontal="center"/>
    </xf>
    <xf numFmtId="0" fontId="0" fillId="33" borderId="0" xfId="0" applyFill="1" applyBorder="1" applyAlignment="1">
      <alignment horizontal="center"/>
    </xf>
    <xf numFmtId="0" fontId="0" fillId="33" borderId="0" xfId="0" applyFont="1" applyFill="1" applyAlignment="1">
      <alignment horizontal="left" vertical="top" wrapText="1"/>
    </xf>
    <xf numFmtId="1" fontId="0" fillId="33" borderId="0" xfId="0" applyNumberFormat="1" applyFill="1" applyBorder="1" applyAlignment="1">
      <alignment horizontal="center"/>
    </xf>
    <xf numFmtId="1" fontId="0" fillId="33" borderId="11" xfId="0" applyNumberFormat="1" applyFill="1" applyBorder="1" applyAlignment="1">
      <alignment horizontal="center"/>
    </xf>
    <xf numFmtId="0" fontId="68" fillId="38" borderId="15" xfId="0" applyFont="1" applyFill="1" applyBorder="1" applyAlignment="1">
      <alignment horizontal="center"/>
    </xf>
    <xf numFmtId="0" fontId="68" fillId="37" borderId="15" xfId="0" applyFont="1" applyFill="1" applyBorder="1" applyAlignment="1">
      <alignment horizontal="center"/>
    </xf>
    <xf numFmtId="0" fontId="68" fillId="36" borderId="15" xfId="0" applyFont="1" applyFill="1" applyBorder="1" applyAlignment="1">
      <alignment horizontal="center"/>
    </xf>
    <xf numFmtId="0" fontId="68" fillId="35" borderId="15" xfId="0" applyFont="1" applyFill="1" applyBorder="1" applyAlignment="1">
      <alignment horizontal="center"/>
    </xf>
    <xf numFmtId="0" fontId="68" fillId="34" borderId="15" xfId="0" applyFont="1" applyFill="1" applyBorder="1" applyAlignment="1">
      <alignment horizontal="center"/>
    </xf>
    <xf numFmtId="0" fontId="0" fillId="33" borderId="11" xfId="0" applyFill="1" applyBorder="1" applyAlignment="1">
      <alignment horizontal="center"/>
    </xf>
    <xf numFmtId="1" fontId="60" fillId="33" borderId="18" xfId="0" applyNumberFormat="1" applyFont="1" applyFill="1" applyBorder="1" applyAlignment="1">
      <alignment horizontal="center"/>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1425159726350" xfId="58"/>
    <cellStyle name="style1425159726419" xfId="59"/>
    <cellStyle name="style1425159726488" xfId="60"/>
    <cellStyle name="style1425159726584" xfId="61"/>
    <cellStyle name="style1425159726666" xfId="62"/>
    <cellStyle name="style1425159727026" xfId="63"/>
    <cellStyle name="style1425159727098" xfId="64"/>
    <cellStyle name="style1425159727166" xfId="65"/>
    <cellStyle name="style1425159727225" xfId="66"/>
    <cellStyle name="style1425159727293" xfId="67"/>
    <cellStyle name="style1425159727357" xfId="68"/>
    <cellStyle name="style1425159727427" xfId="69"/>
    <cellStyle name="style1425159727492" xfId="70"/>
    <cellStyle name="style1425159727585" xfId="71"/>
    <cellStyle name="style1425159728175" xfId="72"/>
    <cellStyle name="style1425159728417" xfId="73"/>
    <cellStyle name="style1425159728978" xfId="74"/>
    <cellStyle name="style1425159729301" xfId="75"/>
    <cellStyle name="style1425159729363" xfId="76"/>
    <cellStyle name="style1425159729558" xfId="77"/>
    <cellStyle name="style1425159729615" xfId="78"/>
    <cellStyle name="style1425159729671" xfId="79"/>
    <cellStyle name="style1425159730417" xfId="80"/>
    <cellStyle name="style1425159730460" xfId="81"/>
    <cellStyle name="style1425159730501" xfId="82"/>
    <cellStyle name="style1425159731333" xfId="83"/>
    <cellStyle name="style1425159731424" xfId="84"/>
    <cellStyle name="style1425159731469" xfId="85"/>
    <cellStyle name="style1425159731549" xfId="86"/>
    <cellStyle name="style1425159731609" xfId="87"/>
    <cellStyle name="style1425159731652" xfId="88"/>
    <cellStyle name="style1425159731688" xfId="89"/>
    <cellStyle name="style1425159731729" xfId="90"/>
    <cellStyle name="style1425159731771" xfId="91"/>
    <cellStyle name="style1425159731845" xfId="92"/>
    <cellStyle name="style1425159731890" xfId="93"/>
    <cellStyle name="style1426084439815" xfId="94"/>
    <cellStyle name="style1426087345646" xfId="95"/>
    <cellStyle name="style1426087347673" xfId="96"/>
    <cellStyle name="style1428346943100" xfId="97"/>
    <cellStyle name="style1428346944933" xfId="98"/>
    <cellStyle name="Title" xfId="99"/>
    <cellStyle name="Total" xfId="100"/>
    <cellStyle name="Warning Text" xfId="10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8"/>
  <sheetViews>
    <sheetView tabSelected="1" workbookViewId="0" topLeftCell="A1">
      <selection activeCell="A1" sqref="A1"/>
    </sheetView>
  </sheetViews>
  <sheetFormatPr defaultColWidth="11.00390625" defaultRowHeight="15.75"/>
  <cols>
    <col min="1" max="1" width="21.00390625" style="12" customWidth="1"/>
    <col min="2" max="2" width="71.50390625" style="12" customWidth="1"/>
    <col min="3" max="16384" width="10.875" style="12" customWidth="1"/>
  </cols>
  <sheetData>
    <row r="1" spans="1:2" s="245" customFormat="1" ht="48.75" customHeight="1">
      <c r="A1" s="140" t="s">
        <v>135</v>
      </c>
      <c r="B1" s="137"/>
    </row>
    <row r="2" spans="1:2" ht="30.75" customHeight="1">
      <c r="A2" s="184" t="s">
        <v>455</v>
      </c>
      <c r="B2" s="185" t="s">
        <v>130</v>
      </c>
    </row>
    <row r="3" spans="1:2" ht="30.75" customHeight="1">
      <c r="A3" s="184" t="s">
        <v>456</v>
      </c>
      <c r="B3" s="116" t="s">
        <v>140</v>
      </c>
    </row>
    <row r="4" spans="1:2" ht="57.75" customHeight="1">
      <c r="A4" s="184" t="s">
        <v>457</v>
      </c>
      <c r="B4" s="185" t="s">
        <v>350</v>
      </c>
    </row>
    <row r="5" spans="1:2" ht="57" customHeight="1">
      <c r="A5" s="184" t="s">
        <v>458</v>
      </c>
      <c r="B5" s="185" t="s">
        <v>441</v>
      </c>
    </row>
    <row r="6" spans="1:2" ht="60" customHeight="1">
      <c r="A6" s="184" t="s">
        <v>459</v>
      </c>
      <c r="B6" s="186" t="s">
        <v>442</v>
      </c>
    </row>
    <row r="7" spans="1:2" ht="15">
      <c r="A7" s="2"/>
      <c r="B7" s="2"/>
    </row>
    <row r="8" spans="1:2" ht="15">
      <c r="A8" s="2"/>
      <c r="B8" s="2"/>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sheetData>
  <sheetProtection/>
  <printOptions/>
  <pageMargins left="0.15944881889763785" right="0.1594488188976378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N44"/>
  <sheetViews>
    <sheetView workbookViewId="0" topLeftCell="A1">
      <selection activeCell="A1" sqref="A1"/>
    </sheetView>
  </sheetViews>
  <sheetFormatPr defaultColWidth="11.00390625" defaultRowHeight="15.75"/>
  <cols>
    <col min="1" max="1" width="30.875" style="12" customWidth="1"/>
    <col min="2" max="2" width="4.625" style="246" customWidth="1"/>
    <col min="3" max="3" width="0.875" style="246" customWidth="1"/>
    <col min="4" max="4" width="4.625" style="247" customWidth="1"/>
    <col min="5" max="5" width="2.625" style="248" customWidth="1"/>
    <col min="6" max="6" width="4.625" style="246" customWidth="1"/>
    <col min="7" max="7" width="0.875" style="246" customWidth="1"/>
    <col min="8" max="8" width="4.625" style="247" customWidth="1"/>
    <col min="9" max="9" width="2.625" style="248" customWidth="1"/>
    <col min="10" max="10" width="4.625" style="246" customWidth="1"/>
    <col min="11" max="11" width="0.875" style="246" customWidth="1"/>
    <col min="12" max="12" width="4.625" style="247" customWidth="1"/>
    <col min="13" max="14" width="1.625" style="248" customWidth="1"/>
    <col min="15" max="15" width="4.625" style="246" customWidth="1"/>
    <col min="16" max="16" width="0.875" style="246" customWidth="1"/>
    <col min="17" max="17" width="4.625" style="246" customWidth="1"/>
    <col min="18" max="16384" width="10.875" style="12" customWidth="1"/>
  </cols>
  <sheetData>
    <row r="1" spans="1:17" ht="18.75" customHeight="1">
      <c r="A1" s="33" t="s">
        <v>460</v>
      </c>
      <c r="B1" s="3"/>
      <c r="C1" s="3"/>
      <c r="D1" s="110"/>
      <c r="E1" s="111"/>
      <c r="F1" s="3"/>
      <c r="G1" s="3"/>
      <c r="H1" s="110"/>
      <c r="I1" s="111"/>
      <c r="J1" s="3"/>
      <c r="K1" s="3"/>
      <c r="L1" s="110"/>
      <c r="M1" s="111"/>
      <c r="N1" s="111"/>
      <c r="O1" s="3"/>
      <c r="P1" s="3"/>
      <c r="Q1" s="3"/>
    </row>
    <row r="2" spans="1:17" ht="15">
      <c r="A2" s="2" t="s">
        <v>130</v>
      </c>
      <c r="B2" s="3"/>
      <c r="C2" s="3"/>
      <c r="D2" s="110"/>
      <c r="E2" s="111"/>
      <c r="F2" s="3"/>
      <c r="G2" s="3"/>
      <c r="H2" s="110"/>
      <c r="I2" s="111"/>
      <c r="J2" s="3"/>
      <c r="K2" s="3"/>
      <c r="L2" s="110"/>
      <c r="M2" s="111"/>
      <c r="N2" s="111"/>
      <c r="O2" s="3"/>
      <c r="P2" s="3"/>
      <c r="Q2" s="3"/>
    </row>
    <row r="3" spans="1:17" ht="15">
      <c r="A3" s="2"/>
      <c r="B3" s="3"/>
      <c r="C3" s="3"/>
      <c r="D3" s="110"/>
      <c r="E3" s="111"/>
      <c r="F3" s="3"/>
      <c r="G3" s="3"/>
      <c r="H3" s="110"/>
      <c r="I3" s="111"/>
      <c r="J3" s="3"/>
      <c r="K3" s="3"/>
      <c r="L3" s="110"/>
      <c r="M3" s="111"/>
      <c r="N3" s="111"/>
      <c r="O3" s="3"/>
      <c r="P3" s="3"/>
      <c r="Q3" s="3"/>
    </row>
    <row r="4" spans="1:17" ht="15" customHeight="1">
      <c r="A4" s="43"/>
      <c r="B4" s="343" t="s">
        <v>0</v>
      </c>
      <c r="C4" s="343"/>
      <c r="D4" s="343"/>
      <c r="E4" s="42"/>
      <c r="F4" s="343" t="s">
        <v>21</v>
      </c>
      <c r="G4" s="343"/>
      <c r="H4" s="343"/>
      <c r="I4" s="42"/>
      <c r="J4" s="344" t="s">
        <v>25</v>
      </c>
      <c r="K4" s="344"/>
      <c r="L4" s="344"/>
      <c r="M4" s="47"/>
      <c r="N4" s="85"/>
      <c r="O4" s="345" t="s">
        <v>84</v>
      </c>
      <c r="P4" s="345"/>
      <c r="Q4" s="345"/>
    </row>
    <row r="5" spans="1:17" ht="15">
      <c r="A5" s="43"/>
      <c r="B5" s="223" t="s">
        <v>19</v>
      </c>
      <c r="C5" s="42"/>
      <c r="D5" s="223" t="s">
        <v>22</v>
      </c>
      <c r="E5" s="42"/>
      <c r="F5" s="223" t="s">
        <v>19</v>
      </c>
      <c r="G5" s="42"/>
      <c r="H5" s="223" t="s">
        <v>22</v>
      </c>
      <c r="I5" s="42"/>
      <c r="J5" s="224" t="s">
        <v>19</v>
      </c>
      <c r="K5" s="57"/>
      <c r="L5" s="224" t="s">
        <v>22</v>
      </c>
      <c r="M5" s="47"/>
      <c r="N5" s="85"/>
      <c r="O5" s="225" t="s">
        <v>19</v>
      </c>
      <c r="P5" s="82"/>
      <c r="Q5" s="225" t="s">
        <v>22</v>
      </c>
    </row>
    <row r="6" spans="1:17" ht="15">
      <c r="A6" s="50" t="s">
        <v>123</v>
      </c>
      <c r="B6" s="51">
        <v>144</v>
      </c>
      <c r="C6" s="51"/>
      <c r="D6" s="51">
        <v>100</v>
      </c>
      <c r="E6" s="51"/>
      <c r="F6" s="51">
        <v>51</v>
      </c>
      <c r="G6" s="51"/>
      <c r="H6" s="51">
        <v>100</v>
      </c>
      <c r="I6" s="51"/>
      <c r="J6" s="49">
        <v>348</v>
      </c>
      <c r="K6" s="49"/>
      <c r="L6" s="49">
        <v>100</v>
      </c>
      <c r="M6" s="48"/>
      <c r="N6" s="83"/>
      <c r="O6" s="49">
        <v>543</v>
      </c>
      <c r="P6" s="48"/>
      <c r="Q6" s="49">
        <v>100</v>
      </c>
    </row>
    <row r="7" spans="1:18" ht="15">
      <c r="A7" s="43" t="s">
        <v>18</v>
      </c>
      <c r="B7" s="44">
        <v>2</v>
      </c>
      <c r="C7" s="44"/>
      <c r="D7" s="56">
        <v>1.3605442176870748</v>
      </c>
      <c r="E7" s="52"/>
      <c r="F7" s="45"/>
      <c r="G7" s="45"/>
      <c r="H7" s="56"/>
      <c r="I7" s="53"/>
      <c r="J7" s="44">
        <v>16</v>
      </c>
      <c r="K7" s="44"/>
      <c r="L7" s="56">
        <v>4.597701149425287</v>
      </c>
      <c r="M7" s="56"/>
      <c r="N7" s="87"/>
      <c r="O7" s="55">
        <v>18</v>
      </c>
      <c r="P7" s="55"/>
      <c r="Q7" s="148">
        <v>3.314917127071823</v>
      </c>
      <c r="R7" s="249"/>
    </row>
    <row r="8" spans="1:18" ht="15">
      <c r="A8" s="43" t="s">
        <v>17</v>
      </c>
      <c r="B8" s="44">
        <v>1</v>
      </c>
      <c r="C8" s="44"/>
      <c r="D8" s="56">
        <v>0.6802721088435374</v>
      </c>
      <c r="E8" s="52"/>
      <c r="F8" s="45">
        <v>2</v>
      </c>
      <c r="G8" s="45"/>
      <c r="H8" s="56">
        <v>3.9215686274509802</v>
      </c>
      <c r="I8" s="54"/>
      <c r="J8" s="46">
        <v>7</v>
      </c>
      <c r="K8" s="46"/>
      <c r="L8" s="56">
        <v>2.0114942528735633</v>
      </c>
      <c r="M8" s="84"/>
      <c r="N8" s="88"/>
      <c r="O8" s="55">
        <v>10</v>
      </c>
      <c r="P8" s="55"/>
      <c r="Q8" s="148">
        <v>1.841620626151013</v>
      </c>
      <c r="R8" s="249"/>
    </row>
    <row r="9" spans="1:18" ht="15">
      <c r="A9" s="43" t="s">
        <v>86</v>
      </c>
      <c r="B9" s="80">
        <v>30</v>
      </c>
      <c r="C9" s="80"/>
      <c r="D9" s="148">
        <v>20.8333333333333</v>
      </c>
      <c r="E9" s="80"/>
      <c r="F9" s="80">
        <v>1</v>
      </c>
      <c r="G9" s="80"/>
      <c r="H9" s="56">
        <v>1.9607843137254901</v>
      </c>
      <c r="I9" s="80"/>
      <c r="J9" s="81"/>
      <c r="K9" s="78"/>
      <c r="L9" s="56"/>
      <c r="M9" s="79"/>
      <c r="N9" s="86"/>
      <c r="O9" s="55">
        <v>31</v>
      </c>
      <c r="P9" s="79"/>
      <c r="Q9" s="148">
        <v>5.70902394106814</v>
      </c>
      <c r="R9" s="249"/>
    </row>
    <row r="10" spans="1:18" ht="15">
      <c r="A10" s="43" t="s">
        <v>3</v>
      </c>
      <c r="B10" s="80">
        <v>7</v>
      </c>
      <c r="C10" s="80"/>
      <c r="D10" s="56">
        <v>4.761904761904762</v>
      </c>
      <c r="E10" s="80"/>
      <c r="F10" s="80">
        <v>4</v>
      </c>
      <c r="G10" s="80"/>
      <c r="H10" s="56">
        <v>7.8431372549019605</v>
      </c>
      <c r="I10" s="80"/>
      <c r="J10" s="81">
        <v>12</v>
      </c>
      <c r="K10" s="78"/>
      <c r="L10" s="56">
        <v>3.4482758620689653</v>
      </c>
      <c r="M10" s="79"/>
      <c r="N10" s="86"/>
      <c r="O10" s="55">
        <v>23</v>
      </c>
      <c r="P10" s="79"/>
      <c r="Q10" s="148">
        <v>4.23572744014733</v>
      </c>
      <c r="R10" s="249"/>
    </row>
    <row r="11" spans="1:18" ht="15">
      <c r="A11" s="43" t="s">
        <v>16</v>
      </c>
      <c r="B11" s="44">
        <v>8</v>
      </c>
      <c r="C11" s="44"/>
      <c r="D11" s="56">
        <v>5.442176870748299</v>
      </c>
      <c r="E11" s="52"/>
      <c r="F11" s="44">
        <v>3</v>
      </c>
      <c r="G11" s="44"/>
      <c r="H11" s="56">
        <v>5.88235294117647</v>
      </c>
      <c r="I11" s="52"/>
      <c r="J11" s="46">
        <v>5</v>
      </c>
      <c r="K11" s="55"/>
      <c r="L11" s="56">
        <v>1.4367816091954022</v>
      </c>
      <c r="M11" s="84"/>
      <c r="N11" s="88"/>
      <c r="O11" s="55">
        <v>16</v>
      </c>
      <c r="P11" s="55"/>
      <c r="Q11" s="148">
        <v>2.9465930018416207</v>
      </c>
      <c r="R11" s="249"/>
    </row>
    <row r="12" spans="1:18" ht="15">
      <c r="A12" s="43" t="s">
        <v>124</v>
      </c>
      <c r="B12" s="44">
        <v>3</v>
      </c>
      <c r="C12" s="44"/>
      <c r="D12" s="56">
        <v>2.0408163265306123</v>
      </c>
      <c r="E12" s="52"/>
      <c r="F12" s="44">
        <v>2</v>
      </c>
      <c r="G12" s="44"/>
      <c r="H12" s="56">
        <v>3.9215686274509802</v>
      </c>
      <c r="I12" s="52"/>
      <c r="J12" s="44">
        <v>20</v>
      </c>
      <c r="K12" s="44"/>
      <c r="L12" s="56">
        <v>5.747126436781609</v>
      </c>
      <c r="M12" s="56"/>
      <c r="N12" s="87"/>
      <c r="O12" s="55">
        <v>25</v>
      </c>
      <c r="P12" s="55"/>
      <c r="Q12" s="148">
        <v>4.6040515653775325</v>
      </c>
      <c r="R12" s="249"/>
    </row>
    <row r="13" spans="1:18" ht="21" customHeight="1">
      <c r="A13" s="115" t="s">
        <v>85</v>
      </c>
      <c r="B13" s="59">
        <v>51</v>
      </c>
      <c r="C13" s="59"/>
      <c r="D13" s="60">
        <v>35.119047619047585</v>
      </c>
      <c r="E13" s="59"/>
      <c r="F13" s="59">
        <v>12</v>
      </c>
      <c r="G13" s="59"/>
      <c r="H13" s="60">
        <v>23.52941176470588</v>
      </c>
      <c r="I13" s="59"/>
      <c r="J13" s="59">
        <v>60</v>
      </c>
      <c r="K13" s="59"/>
      <c r="L13" s="60">
        <v>17.241379310344826</v>
      </c>
      <c r="M13" s="60"/>
      <c r="N13" s="150"/>
      <c r="O13" s="151">
        <v>123</v>
      </c>
      <c r="P13" s="59"/>
      <c r="Q13" s="152">
        <v>22.65193370165746</v>
      </c>
      <c r="R13" s="249"/>
    </row>
    <row r="14" spans="1:18" ht="30">
      <c r="A14" s="149" t="s">
        <v>139</v>
      </c>
      <c r="B14" s="44">
        <v>8</v>
      </c>
      <c r="C14" s="44"/>
      <c r="D14" s="56">
        <v>5.442176870748299</v>
      </c>
      <c r="E14" s="52"/>
      <c r="F14" s="44">
        <v>3</v>
      </c>
      <c r="G14" s="44"/>
      <c r="H14" s="56">
        <v>5.88235294117647</v>
      </c>
      <c r="I14" s="52"/>
      <c r="J14" s="44">
        <v>25</v>
      </c>
      <c r="K14" s="44"/>
      <c r="L14" s="56">
        <v>7.183908045977011</v>
      </c>
      <c r="M14" s="56"/>
      <c r="N14" s="87"/>
      <c r="O14" s="55">
        <v>36</v>
      </c>
      <c r="P14" s="55"/>
      <c r="Q14" s="148">
        <v>6.629834254143646</v>
      </c>
      <c r="R14" s="249"/>
    </row>
    <row r="15" spans="1:18" ht="21" customHeight="1">
      <c r="A15" s="58" t="s">
        <v>4</v>
      </c>
      <c r="B15" s="59">
        <f>B6-B13-B14</f>
        <v>85</v>
      </c>
      <c r="C15" s="59"/>
      <c r="D15" s="60">
        <v>59.43877551020411</v>
      </c>
      <c r="E15" s="59"/>
      <c r="F15" s="59">
        <v>36</v>
      </c>
      <c r="G15" s="59"/>
      <c r="H15" s="60">
        <v>70.58823529411765</v>
      </c>
      <c r="I15" s="59"/>
      <c r="J15" s="59">
        <v>263</v>
      </c>
      <c r="K15" s="59"/>
      <c r="L15" s="60">
        <v>75.57471264367817</v>
      </c>
      <c r="M15" s="60"/>
      <c r="N15" s="150"/>
      <c r="O15" s="59">
        <v>384</v>
      </c>
      <c r="P15" s="59"/>
      <c r="Q15" s="152">
        <v>70.71823204419888</v>
      </c>
      <c r="R15" s="249"/>
    </row>
    <row r="16" spans="1:17" ht="15">
      <c r="A16" s="2"/>
      <c r="B16" s="3"/>
      <c r="C16" s="3"/>
      <c r="D16" s="110"/>
      <c r="E16" s="111"/>
      <c r="F16" s="3"/>
      <c r="G16" s="3"/>
      <c r="H16" s="110"/>
      <c r="I16" s="111"/>
      <c r="J16" s="3"/>
      <c r="K16" s="3"/>
      <c r="L16" s="110"/>
      <c r="M16" s="111"/>
      <c r="N16" s="111"/>
      <c r="O16" s="3"/>
      <c r="P16" s="3"/>
      <c r="Q16" s="3"/>
    </row>
    <row r="17" spans="1:40" ht="15">
      <c r="A17" s="346" t="s">
        <v>125</v>
      </c>
      <c r="B17" s="346"/>
      <c r="C17" s="346"/>
      <c r="D17" s="346"/>
      <c r="E17" s="346"/>
      <c r="F17" s="346"/>
      <c r="G17" s="346"/>
      <c r="H17" s="346"/>
      <c r="I17" s="346"/>
      <c r="J17" s="346"/>
      <c r="K17" s="346"/>
      <c r="L17" s="346"/>
      <c r="M17" s="346"/>
      <c r="N17" s="346"/>
      <c r="O17" s="346"/>
      <c r="P17" s="251"/>
      <c r="Q17" s="251"/>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row>
    <row r="18" spans="1:17" ht="15">
      <c r="A18" s="2"/>
      <c r="B18" s="3"/>
      <c r="C18" s="3"/>
      <c r="D18" s="110"/>
      <c r="E18" s="111"/>
      <c r="F18" s="3"/>
      <c r="G18" s="3"/>
      <c r="H18" s="110"/>
      <c r="I18" s="111"/>
      <c r="J18" s="3"/>
      <c r="K18" s="3"/>
      <c r="L18" s="110"/>
      <c r="M18" s="111"/>
      <c r="N18" s="111"/>
      <c r="O18" s="3"/>
      <c r="P18" s="3"/>
      <c r="Q18" s="3"/>
    </row>
    <row r="19" spans="1:17" ht="15">
      <c r="A19" s="2"/>
      <c r="B19" s="3"/>
      <c r="C19" s="3"/>
      <c r="D19" s="110"/>
      <c r="E19" s="111"/>
      <c r="F19" s="3"/>
      <c r="G19" s="3"/>
      <c r="H19" s="110"/>
      <c r="I19" s="111"/>
      <c r="J19" s="3"/>
      <c r="K19" s="3"/>
      <c r="L19" s="110"/>
      <c r="M19" s="111"/>
      <c r="N19" s="111"/>
      <c r="O19" s="3"/>
      <c r="P19" s="3"/>
      <c r="Q19" s="3"/>
    </row>
    <row r="20" spans="1:17" ht="15">
      <c r="A20" s="2"/>
      <c r="B20" s="3"/>
      <c r="C20" s="3"/>
      <c r="D20" s="110"/>
      <c r="E20" s="111"/>
      <c r="F20" s="3"/>
      <c r="G20" s="3"/>
      <c r="H20" s="110"/>
      <c r="I20" s="111"/>
      <c r="J20" s="3"/>
      <c r="K20" s="3"/>
      <c r="L20" s="110"/>
      <c r="M20" s="111"/>
      <c r="N20" s="111"/>
      <c r="O20" s="3"/>
      <c r="P20" s="3"/>
      <c r="Q20" s="3"/>
    </row>
    <row r="21" spans="1:17" ht="15">
      <c r="A21" s="2"/>
      <c r="B21" s="3"/>
      <c r="C21" s="3"/>
      <c r="D21" s="110"/>
      <c r="E21" s="111"/>
      <c r="F21" s="3"/>
      <c r="G21" s="3"/>
      <c r="H21" s="110"/>
      <c r="I21" s="111"/>
      <c r="J21" s="3"/>
      <c r="K21" s="3"/>
      <c r="L21" s="110"/>
      <c r="M21" s="111"/>
      <c r="N21" s="111"/>
      <c r="O21" s="3"/>
      <c r="P21" s="3"/>
      <c r="Q21" s="3"/>
    </row>
    <row r="22" spans="1:17" ht="15">
      <c r="A22" s="2"/>
      <c r="B22" s="3"/>
      <c r="C22" s="3"/>
      <c r="D22" s="110"/>
      <c r="E22" s="111"/>
      <c r="F22" s="3"/>
      <c r="G22" s="3"/>
      <c r="H22" s="110"/>
      <c r="I22" s="111"/>
      <c r="J22" s="3"/>
      <c r="K22" s="3"/>
      <c r="L22" s="110"/>
      <c r="M22" s="111"/>
      <c r="N22" s="111"/>
      <c r="O22" s="3"/>
      <c r="P22" s="3"/>
      <c r="Q22" s="3"/>
    </row>
    <row r="23" spans="1:17" ht="15">
      <c r="A23" s="2"/>
      <c r="B23" s="3"/>
      <c r="C23" s="3"/>
      <c r="D23" s="110"/>
      <c r="E23" s="111"/>
      <c r="F23" s="3"/>
      <c r="G23" s="3"/>
      <c r="H23" s="110"/>
      <c r="I23" s="111"/>
      <c r="J23" s="3"/>
      <c r="K23" s="3"/>
      <c r="L23" s="153"/>
      <c r="M23" s="111"/>
      <c r="N23" s="111"/>
      <c r="O23" s="3"/>
      <c r="P23" s="3"/>
      <c r="Q23" s="3"/>
    </row>
    <row r="24" spans="1:17" ht="15">
      <c r="A24" s="2"/>
      <c r="B24" s="3"/>
      <c r="C24" s="3"/>
      <c r="D24" s="110"/>
      <c r="E24" s="111"/>
      <c r="F24" s="3"/>
      <c r="G24" s="3"/>
      <c r="H24" s="110"/>
      <c r="I24" s="111"/>
      <c r="J24" s="3"/>
      <c r="K24" s="3"/>
      <c r="L24" s="110"/>
      <c r="M24" s="111"/>
      <c r="N24" s="111"/>
      <c r="O24" s="3"/>
      <c r="P24" s="3"/>
      <c r="Q24" s="3"/>
    </row>
    <row r="25" spans="1:17" ht="15">
      <c r="A25" s="2"/>
      <c r="B25" s="3"/>
      <c r="C25" s="3"/>
      <c r="D25" s="110"/>
      <c r="E25" s="111"/>
      <c r="F25" s="3"/>
      <c r="G25" s="3"/>
      <c r="H25" s="110"/>
      <c r="I25" s="111"/>
      <c r="J25" s="3"/>
      <c r="K25" s="3"/>
      <c r="L25" s="110"/>
      <c r="M25" s="111"/>
      <c r="N25" s="111"/>
      <c r="O25" s="3"/>
      <c r="P25" s="3"/>
      <c r="Q25" s="3"/>
    </row>
    <row r="26" spans="1:17" ht="15">
      <c r="A26" s="2"/>
      <c r="B26" s="3"/>
      <c r="C26" s="3"/>
      <c r="D26" s="110"/>
      <c r="E26" s="111"/>
      <c r="F26" s="3"/>
      <c r="G26" s="3"/>
      <c r="H26" s="110"/>
      <c r="I26" s="111"/>
      <c r="J26" s="3"/>
      <c r="K26" s="3"/>
      <c r="L26" s="110"/>
      <c r="M26" s="111"/>
      <c r="N26" s="111"/>
      <c r="O26" s="3"/>
      <c r="P26" s="3"/>
      <c r="Q26" s="3"/>
    </row>
    <row r="27" spans="1:17" ht="15">
      <c r="A27" s="2"/>
      <c r="B27" s="3"/>
      <c r="C27" s="3"/>
      <c r="D27" s="110"/>
      <c r="E27" s="111"/>
      <c r="F27" s="3"/>
      <c r="G27" s="3"/>
      <c r="H27" s="110"/>
      <c r="I27" s="111"/>
      <c r="J27" s="3"/>
      <c r="K27" s="3"/>
      <c r="L27" s="110"/>
      <c r="M27" s="111"/>
      <c r="N27" s="111"/>
      <c r="O27" s="3"/>
      <c r="P27" s="3"/>
      <c r="Q27" s="3"/>
    </row>
    <row r="28" spans="1:17" ht="15">
      <c r="A28" s="2"/>
      <c r="B28" s="3"/>
      <c r="C28" s="3"/>
      <c r="D28" s="110"/>
      <c r="E28" s="111"/>
      <c r="F28" s="3"/>
      <c r="G28" s="3"/>
      <c r="H28" s="110"/>
      <c r="I28" s="111"/>
      <c r="J28" s="3"/>
      <c r="K28" s="3"/>
      <c r="L28" s="110"/>
      <c r="M28" s="111"/>
      <c r="N28" s="111"/>
      <c r="O28" s="3"/>
      <c r="P28" s="3"/>
      <c r="Q28" s="3"/>
    </row>
    <row r="29" spans="1:17" ht="15">
      <c r="A29" s="2"/>
      <c r="B29" s="3"/>
      <c r="C29" s="3"/>
      <c r="D29" s="110"/>
      <c r="E29" s="111"/>
      <c r="F29" s="3"/>
      <c r="G29" s="3"/>
      <c r="H29" s="110"/>
      <c r="I29" s="111"/>
      <c r="J29" s="3"/>
      <c r="K29" s="3"/>
      <c r="L29" s="110"/>
      <c r="M29" s="111"/>
      <c r="N29" s="111"/>
      <c r="O29" s="3"/>
      <c r="P29" s="3"/>
      <c r="Q29" s="3"/>
    </row>
    <row r="30" spans="1:17" ht="15">
      <c r="A30" s="2"/>
      <c r="B30" s="3"/>
      <c r="C30" s="3"/>
      <c r="D30" s="110"/>
      <c r="E30" s="111"/>
      <c r="F30" s="3"/>
      <c r="G30" s="3"/>
      <c r="H30" s="110"/>
      <c r="I30" s="111"/>
      <c r="J30" s="3"/>
      <c r="K30" s="3"/>
      <c r="L30" s="110"/>
      <c r="M30" s="111"/>
      <c r="N30" s="111"/>
      <c r="O30" s="3"/>
      <c r="P30" s="3"/>
      <c r="Q30" s="3"/>
    </row>
    <row r="31" spans="1:17" ht="15">
      <c r="A31" s="2"/>
      <c r="B31" s="3"/>
      <c r="C31" s="3"/>
      <c r="D31" s="110"/>
      <c r="E31" s="111"/>
      <c r="F31" s="3"/>
      <c r="G31" s="3"/>
      <c r="H31" s="110"/>
      <c r="I31" s="111"/>
      <c r="J31" s="3"/>
      <c r="K31" s="3"/>
      <c r="L31" s="110"/>
      <c r="M31" s="111"/>
      <c r="N31" s="111"/>
      <c r="O31" s="3"/>
      <c r="P31" s="3"/>
      <c r="Q31" s="3"/>
    </row>
    <row r="32" spans="1:17" ht="15">
      <c r="A32" s="2"/>
      <c r="B32" s="3"/>
      <c r="C32" s="3"/>
      <c r="D32" s="110"/>
      <c r="E32" s="111"/>
      <c r="F32" s="3"/>
      <c r="G32" s="3"/>
      <c r="H32" s="110"/>
      <c r="I32" s="111"/>
      <c r="J32" s="3"/>
      <c r="K32" s="3"/>
      <c r="L32" s="110"/>
      <c r="M32" s="111"/>
      <c r="N32" s="111"/>
      <c r="O32" s="3"/>
      <c r="P32" s="3"/>
      <c r="Q32" s="3"/>
    </row>
    <row r="33" spans="1:17" ht="15">
      <c r="A33" s="2"/>
      <c r="B33" s="3"/>
      <c r="C33" s="3"/>
      <c r="D33" s="110"/>
      <c r="E33" s="111"/>
      <c r="F33" s="3"/>
      <c r="G33" s="3"/>
      <c r="H33" s="110"/>
      <c r="I33" s="111"/>
      <c r="J33" s="3"/>
      <c r="K33" s="3"/>
      <c r="L33" s="110"/>
      <c r="M33" s="111"/>
      <c r="N33" s="111"/>
      <c r="O33" s="3"/>
      <c r="P33" s="3"/>
      <c r="Q33" s="3"/>
    </row>
    <row r="34" spans="1:17" ht="15">
      <c r="A34" s="2"/>
      <c r="B34" s="3"/>
      <c r="C34" s="3"/>
      <c r="D34" s="110"/>
      <c r="E34" s="111"/>
      <c r="F34" s="3"/>
      <c r="G34" s="3"/>
      <c r="H34" s="110"/>
      <c r="I34" s="111"/>
      <c r="J34" s="3"/>
      <c r="K34" s="3"/>
      <c r="L34" s="110"/>
      <c r="M34" s="111"/>
      <c r="N34" s="111"/>
      <c r="O34" s="3"/>
      <c r="P34" s="3"/>
      <c r="Q34" s="3"/>
    </row>
    <row r="35" spans="1:17" ht="15">
      <c r="A35" s="2"/>
      <c r="B35" s="3"/>
      <c r="C35" s="3"/>
      <c r="D35" s="110"/>
      <c r="E35" s="111"/>
      <c r="F35" s="3"/>
      <c r="G35" s="3"/>
      <c r="H35" s="110"/>
      <c r="I35" s="111"/>
      <c r="J35" s="3"/>
      <c r="K35" s="3"/>
      <c r="L35" s="110"/>
      <c r="M35" s="111"/>
      <c r="N35" s="111"/>
      <c r="O35" s="3"/>
      <c r="P35" s="3"/>
      <c r="Q35" s="3"/>
    </row>
    <row r="36" spans="1:17" ht="15">
      <c r="A36" s="2"/>
      <c r="B36" s="3"/>
      <c r="C36" s="3"/>
      <c r="D36" s="110"/>
      <c r="E36" s="111"/>
      <c r="F36" s="3"/>
      <c r="G36" s="3"/>
      <c r="H36" s="110"/>
      <c r="I36" s="111"/>
      <c r="J36" s="3"/>
      <c r="K36" s="3"/>
      <c r="L36" s="110"/>
      <c r="M36" s="111"/>
      <c r="N36" s="111"/>
      <c r="O36" s="3"/>
      <c r="P36" s="3"/>
      <c r="Q36" s="3"/>
    </row>
    <row r="37" spans="1:17" ht="15">
      <c r="A37" s="2"/>
      <c r="B37" s="3"/>
      <c r="C37" s="3"/>
      <c r="D37" s="110"/>
      <c r="E37" s="111"/>
      <c r="F37" s="3"/>
      <c r="G37" s="3"/>
      <c r="H37" s="110"/>
      <c r="I37" s="111"/>
      <c r="J37" s="3"/>
      <c r="K37" s="3"/>
      <c r="L37" s="110"/>
      <c r="M37" s="111"/>
      <c r="N37" s="111"/>
      <c r="O37" s="3"/>
      <c r="P37" s="3"/>
      <c r="Q37" s="3"/>
    </row>
    <row r="38" spans="1:17" ht="15">
      <c r="A38" s="2"/>
      <c r="B38" s="3"/>
      <c r="C38" s="3"/>
      <c r="D38" s="110"/>
      <c r="E38" s="111"/>
      <c r="F38" s="3"/>
      <c r="G38" s="3"/>
      <c r="H38" s="110"/>
      <c r="I38" s="111"/>
      <c r="J38" s="3"/>
      <c r="K38" s="3"/>
      <c r="L38" s="110"/>
      <c r="M38" s="111"/>
      <c r="N38" s="111"/>
      <c r="O38" s="3"/>
      <c r="P38" s="3"/>
      <c r="Q38" s="3"/>
    </row>
    <row r="39" spans="1:17" ht="15">
      <c r="A39" s="2"/>
      <c r="B39" s="3"/>
      <c r="C39" s="3"/>
      <c r="D39" s="110"/>
      <c r="E39" s="111"/>
      <c r="F39" s="3"/>
      <c r="G39" s="3"/>
      <c r="H39" s="110"/>
      <c r="I39" s="111"/>
      <c r="J39" s="3"/>
      <c r="K39" s="3"/>
      <c r="L39" s="110"/>
      <c r="M39" s="111"/>
      <c r="N39" s="111"/>
      <c r="O39" s="3"/>
      <c r="P39" s="3"/>
      <c r="Q39" s="3"/>
    </row>
    <row r="40" spans="1:17" ht="15">
      <c r="A40" s="2"/>
      <c r="B40" s="3"/>
      <c r="C40" s="3"/>
      <c r="D40" s="110"/>
      <c r="E40" s="111"/>
      <c r="F40" s="3"/>
      <c r="G40" s="3"/>
      <c r="H40" s="110"/>
      <c r="I40" s="111"/>
      <c r="J40" s="3"/>
      <c r="K40" s="3"/>
      <c r="L40" s="110"/>
      <c r="M40" s="111"/>
      <c r="N40" s="111"/>
      <c r="O40" s="3"/>
      <c r="P40" s="3"/>
      <c r="Q40" s="3"/>
    </row>
    <row r="41" spans="1:17" ht="15">
      <c r="A41" s="2"/>
      <c r="B41" s="3"/>
      <c r="C41" s="3"/>
      <c r="D41" s="110"/>
      <c r="E41" s="111"/>
      <c r="F41" s="3"/>
      <c r="G41" s="3"/>
      <c r="H41" s="110"/>
      <c r="I41" s="111"/>
      <c r="J41" s="3"/>
      <c r="K41" s="3"/>
      <c r="L41" s="110"/>
      <c r="M41" s="111"/>
      <c r="N41" s="111"/>
      <c r="O41" s="3"/>
      <c r="P41" s="3"/>
      <c r="Q41" s="3"/>
    </row>
    <row r="42" spans="1:17" ht="15">
      <c r="A42" s="2"/>
      <c r="B42" s="3"/>
      <c r="C42" s="3"/>
      <c r="D42" s="110"/>
      <c r="E42" s="111"/>
      <c r="F42" s="3"/>
      <c r="G42" s="3"/>
      <c r="H42" s="110"/>
      <c r="I42" s="111"/>
      <c r="J42" s="3"/>
      <c r="K42" s="3"/>
      <c r="L42" s="110"/>
      <c r="M42" s="111"/>
      <c r="N42" s="111"/>
      <c r="O42" s="3"/>
      <c r="P42" s="3"/>
      <c r="Q42" s="3"/>
    </row>
    <row r="43" spans="1:17" ht="15">
      <c r="A43" s="2"/>
      <c r="B43" s="3"/>
      <c r="C43" s="3"/>
      <c r="D43" s="110"/>
      <c r="E43" s="111"/>
      <c r="F43" s="3"/>
      <c r="G43" s="3"/>
      <c r="H43" s="110"/>
      <c r="I43" s="111"/>
      <c r="J43" s="3"/>
      <c r="K43" s="3"/>
      <c r="L43" s="110"/>
      <c r="M43" s="111"/>
      <c r="N43" s="111"/>
      <c r="O43" s="3"/>
      <c r="P43" s="3"/>
      <c r="Q43" s="3"/>
    </row>
    <row r="44" spans="1:17" ht="15">
      <c r="A44" s="2"/>
      <c r="B44" s="3"/>
      <c r="C44" s="3"/>
      <c r="D44" s="110"/>
      <c r="E44" s="111"/>
      <c r="F44" s="3"/>
      <c r="G44" s="3"/>
      <c r="H44" s="110"/>
      <c r="I44" s="111"/>
      <c r="J44" s="3"/>
      <c r="K44" s="3"/>
      <c r="L44" s="110"/>
      <c r="M44" s="111"/>
      <c r="N44" s="111"/>
      <c r="O44" s="3"/>
      <c r="P44" s="3"/>
      <c r="Q44" s="3"/>
    </row>
  </sheetData>
  <sheetProtection/>
  <mergeCells count="5">
    <mergeCell ref="B4:D4"/>
    <mergeCell ref="F4:H4"/>
    <mergeCell ref="J4:L4"/>
    <mergeCell ref="O4:Q4"/>
    <mergeCell ref="A17:O1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11.00390625" defaultRowHeight="15.75"/>
  <cols>
    <col min="1" max="1" width="1.12109375" style="12" customWidth="1"/>
    <col min="2" max="2" width="32.625" style="12" customWidth="1"/>
    <col min="3" max="3" width="4.875" style="246" customWidth="1"/>
    <col min="4" max="4" width="0.6171875" style="246" customWidth="1"/>
    <col min="5" max="5" width="6.375" style="246" customWidth="1"/>
    <col min="6" max="6" width="0.6171875" style="246" customWidth="1"/>
    <col min="7" max="7" width="4.875" style="246" customWidth="1"/>
    <col min="8" max="8" width="0.6171875" style="246" customWidth="1"/>
    <col min="9" max="9" width="6.125" style="12" customWidth="1"/>
    <col min="10" max="10" width="0.6171875" style="12" customWidth="1"/>
    <col min="11" max="11" width="4.875" style="246" customWidth="1"/>
    <col min="12" max="12" width="0.6171875" style="12" customWidth="1"/>
    <col min="13" max="13" width="6.125" style="12" customWidth="1"/>
    <col min="14" max="16" width="7.375" style="12" customWidth="1"/>
    <col min="17" max="16384" width="10.875" style="12" customWidth="1"/>
  </cols>
  <sheetData>
    <row r="1" spans="1:16" ht="16.5" customHeight="1">
      <c r="A1" s="254" t="s">
        <v>461</v>
      </c>
      <c r="B1" s="2"/>
      <c r="C1" s="3"/>
      <c r="D1" s="3"/>
      <c r="E1" s="3"/>
      <c r="F1" s="3"/>
      <c r="G1" s="3"/>
      <c r="H1" s="3"/>
      <c r="I1" s="2"/>
      <c r="J1" s="2"/>
      <c r="K1" s="3"/>
      <c r="L1" s="2"/>
      <c r="M1" s="2"/>
      <c r="N1" s="2"/>
      <c r="O1" s="2"/>
      <c r="P1" s="2"/>
    </row>
    <row r="2" spans="1:16" ht="18.75" customHeight="1">
      <c r="A2" s="2" t="s">
        <v>140</v>
      </c>
      <c r="B2" s="2"/>
      <c r="C2" s="3"/>
      <c r="D2" s="3"/>
      <c r="E2" s="3"/>
      <c r="F2" s="3"/>
      <c r="G2" s="3"/>
      <c r="H2" s="3"/>
      <c r="I2" s="2"/>
      <c r="J2" s="2"/>
      <c r="K2" s="3"/>
      <c r="L2" s="2"/>
      <c r="M2" s="2"/>
      <c r="N2" s="2"/>
      <c r="O2" s="2"/>
      <c r="P2" s="2"/>
    </row>
    <row r="3" spans="1:16" ht="13.5" customHeight="1">
      <c r="A3" s="353"/>
      <c r="B3" s="353"/>
      <c r="C3" s="355" t="s">
        <v>143</v>
      </c>
      <c r="D3" s="355"/>
      <c r="E3" s="355"/>
      <c r="F3" s="187"/>
      <c r="G3" s="355" t="s">
        <v>57</v>
      </c>
      <c r="H3" s="355"/>
      <c r="I3" s="355"/>
      <c r="J3" s="227"/>
      <c r="K3" s="355" t="s">
        <v>58</v>
      </c>
      <c r="L3" s="355"/>
      <c r="M3" s="355"/>
      <c r="N3" s="350" t="s">
        <v>343</v>
      </c>
      <c r="O3" s="350" t="s">
        <v>344</v>
      </c>
      <c r="P3" s="350" t="s">
        <v>345</v>
      </c>
    </row>
    <row r="4" spans="1:16" ht="31.5" customHeight="1">
      <c r="A4" s="354"/>
      <c r="B4" s="354"/>
      <c r="C4" s="356"/>
      <c r="D4" s="356"/>
      <c r="E4" s="356"/>
      <c r="F4" s="188"/>
      <c r="G4" s="356"/>
      <c r="H4" s="356"/>
      <c r="I4" s="356"/>
      <c r="J4" s="228"/>
      <c r="K4" s="356"/>
      <c r="L4" s="356"/>
      <c r="M4" s="356"/>
      <c r="N4" s="351"/>
      <c r="O4" s="351"/>
      <c r="P4" s="351"/>
    </row>
    <row r="5" spans="1:16" s="252" customFormat="1" ht="15.75" customHeight="1">
      <c r="A5" s="352" t="s">
        <v>51</v>
      </c>
      <c r="B5" s="352"/>
      <c r="C5" s="14">
        <v>49</v>
      </c>
      <c r="D5" s="15"/>
      <c r="E5" s="22" t="s">
        <v>146</v>
      </c>
      <c r="F5" s="15"/>
      <c r="G5" s="14">
        <v>46</v>
      </c>
      <c r="H5" s="15"/>
      <c r="I5" s="22" t="s">
        <v>97</v>
      </c>
      <c r="J5" s="17"/>
      <c r="K5" s="14">
        <v>40</v>
      </c>
      <c r="L5" s="15"/>
      <c r="M5" s="22" t="s">
        <v>100</v>
      </c>
      <c r="N5" s="143" t="s">
        <v>136</v>
      </c>
      <c r="O5" s="143" t="s">
        <v>149</v>
      </c>
      <c r="P5" s="143" t="s">
        <v>136</v>
      </c>
    </row>
    <row r="6" spans="1:16" s="252" customFormat="1" ht="15.75" customHeight="1">
      <c r="A6" s="349" t="s">
        <v>52</v>
      </c>
      <c r="B6" s="349"/>
      <c r="C6" s="15">
        <v>53</v>
      </c>
      <c r="D6" s="15"/>
      <c r="E6" s="114" t="s">
        <v>148</v>
      </c>
      <c r="F6" s="15"/>
      <c r="G6" s="15">
        <v>108</v>
      </c>
      <c r="H6" s="15"/>
      <c r="I6" s="22" t="s">
        <v>98</v>
      </c>
      <c r="J6" s="17"/>
      <c r="K6" s="15">
        <v>16</v>
      </c>
      <c r="L6" s="15"/>
      <c r="M6" s="22" t="s">
        <v>101</v>
      </c>
      <c r="N6" s="143" t="s">
        <v>149</v>
      </c>
      <c r="O6" s="143">
        <v>0.075</v>
      </c>
      <c r="P6" s="144">
        <v>0.721</v>
      </c>
    </row>
    <row r="7" spans="1:16" s="252" customFormat="1" ht="15.75" customHeight="1">
      <c r="A7" s="349" t="s">
        <v>53</v>
      </c>
      <c r="B7" s="349"/>
      <c r="C7" s="14">
        <v>25.4</v>
      </c>
      <c r="D7" s="15"/>
      <c r="E7" s="22" t="s">
        <v>147</v>
      </c>
      <c r="F7" s="15"/>
      <c r="G7" s="14">
        <v>25.6</v>
      </c>
      <c r="H7" s="15"/>
      <c r="I7" s="22" t="s">
        <v>102</v>
      </c>
      <c r="J7" s="17"/>
      <c r="K7" s="14">
        <v>24.4</v>
      </c>
      <c r="L7" s="15"/>
      <c r="M7" s="22" t="s">
        <v>103</v>
      </c>
      <c r="N7" s="143">
        <v>0.257</v>
      </c>
      <c r="O7" s="143">
        <v>0.149</v>
      </c>
      <c r="P7" s="143" t="s">
        <v>136</v>
      </c>
    </row>
    <row r="8" spans="1:16" s="252" customFormat="1" ht="15.75" customHeight="1">
      <c r="A8" s="349" t="s">
        <v>2</v>
      </c>
      <c r="B8" s="349"/>
      <c r="C8" s="15">
        <v>2</v>
      </c>
      <c r="D8" s="15"/>
      <c r="E8" s="114" t="s">
        <v>150</v>
      </c>
      <c r="F8" s="15"/>
      <c r="G8" s="15">
        <v>30</v>
      </c>
      <c r="H8" s="15"/>
      <c r="I8" s="22" t="s">
        <v>104</v>
      </c>
      <c r="J8" s="17"/>
      <c r="K8" s="15">
        <v>0</v>
      </c>
      <c r="L8" s="15"/>
      <c r="M8" s="22"/>
      <c r="N8" s="143" t="s">
        <v>149</v>
      </c>
      <c r="O8" s="143"/>
      <c r="P8" s="143"/>
    </row>
    <row r="9" spans="1:16" s="252" customFormat="1" ht="15.75" customHeight="1">
      <c r="A9" s="349" t="s">
        <v>56</v>
      </c>
      <c r="B9" s="349"/>
      <c r="C9" s="16">
        <v>27</v>
      </c>
      <c r="D9" s="17"/>
      <c r="E9" s="22" t="s">
        <v>145</v>
      </c>
      <c r="F9" s="17"/>
      <c r="G9" s="16">
        <v>33</v>
      </c>
      <c r="H9" s="17"/>
      <c r="I9" s="22" t="s">
        <v>105</v>
      </c>
      <c r="J9" s="17"/>
      <c r="K9" s="16">
        <v>26</v>
      </c>
      <c r="L9" s="17"/>
      <c r="M9" s="22" t="s">
        <v>106</v>
      </c>
      <c r="N9" s="145">
        <v>0.209</v>
      </c>
      <c r="O9" s="145">
        <v>0.755</v>
      </c>
      <c r="P9" s="144">
        <v>0.217</v>
      </c>
    </row>
    <row r="10" spans="1:16" s="252" customFormat="1" ht="15.75" customHeight="1">
      <c r="A10" s="349" t="s">
        <v>116</v>
      </c>
      <c r="B10" s="349"/>
      <c r="C10" s="92">
        <v>0</v>
      </c>
      <c r="D10" s="17"/>
      <c r="E10" s="22" t="s">
        <v>144</v>
      </c>
      <c r="F10" s="17"/>
      <c r="G10" s="92">
        <v>0</v>
      </c>
      <c r="H10" s="17"/>
      <c r="I10" s="22" t="s">
        <v>99</v>
      </c>
      <c r="J10" s="17"/>
      <c r="K10" s="92">
        <v>0</v>
      </c>
      <c r="L10" s="17"/>
      <c r="M10" s="22" t="s">
        <v>107</v>
      </c>
      <c r="N10" s="145">
        <v>0.466</v>
      </c>
      <c r="O10" s="145">
        <v>0.159</v>
      </c>
      <c r="P10" s="144">
        <v>0.24</v>
      </c>
    </row>
    <row r="11" spans="1:16" s="252" customFormat="1" ht="15.75" customHeight="1">
      <c r="A11" s="349" t="s">
        <v>54</v>
      </c>
      <c r="B11" s="349"/>
      <c r="C11" s="15">
        <v>44</v>
      </c>
      <c r="D11" s="15"/>
      <c r="E11" s="114" t="s">
        <v>151</v>
      </c>
      <c r="F11" s="15"/>
      <c r="G11" s="18" t="s">
        <v>20</v>
      </c>
      <c r="H11" s="18"/>
      <c r="I11" s="22"/>
      <c r="J11" s="17"/>
      <c r="K11" s="20">
        <v>36</v>
      </c>
      <c r="L11" s="15"/>
      <c r="M11" s="114" t="s">
        <v>153</v>
      </c>
      <c r="N11" s="143"/>
      <c r="O11" s="143" t="s">
        <v>149</v>
      </c>
      <c r="P11" s="144"/>
    </row>
    <row r="12" spans="1:16" s="252" customFormat="1" ht="15.75" customHeight="1">
      <c r="A12" s="349" t="s">
        <v>162</v>
      </c>
      <c r="B12" s="349"/>
      <c r="C12" s="15">
        <v>11</v>
      </c>
      <c r="D12" s="15"/>
      <c r="E12" s="114" t="s">
        <v>152</v>
      </c>
      <c r="F12" s="15"/>
      <c r="G12" s="18" t="s">
        <v>20</v>
      </c>
      <c r="H12" s="18"/>
      <c r="I12" s="22"/>
      <c r="J12" s="26"/>
      <c r="K12" s="19" t="s">
        <v>20</v>
      </c>
      <c r="L12" s="18"/>
      <c r="M12" s="22"/>
      <c r="N12" s="143"/>
      <c r="O12" s="143"/>
      <c r="P12" s="144"/>
    </row>
    <row r="13" spans="1:16" s="252" customFormat="1" ht="15.75" customHeight="1">
      <c r="A13" s="349" t="s">
        <v>246</v>
      </c>
      <c r="B13" s="349"/>
      <c r="C13" s="15">
        <v>3</v>
      </c>
      <c r="D13" s="15"/>
      <c r="E13" s="114" t="s">
        <v>161</v>
      </c>
      <c r="F13" s="15"/>
      <c r="G13" s="18"/>
      <c r="H13" s="18"/>
      <c r="I13" s="22"/>
      <c r="J13" s="26"/>
      <c r="K13" s="19"/>
      <c r="L13" s="18"/>
      <c r="M13" s="22"/>
      <c r="N13" s="143"/>
      <c r="O13" s="143"/>
      <c r="P13" s="144"/>
    </row>
    <row r="14" spans="1:16" s="252" customFormat="1" ht="15.75" customHeight="1">
      <c r="A14" s="349" t="s">
        <v>55</v>
      </c>
      <c r="B14" s="349"/>
      <c r="C14" s="15"/>
      <c r="D14" s="15"/>
      <c r="E14" s="28"/>
      <c r="F14" s="15"/>
      <c r="G14" s="15"/>
      <c r="H14" s="15"/>
      <c r="I14" s="28"/>
      <c r="J14" s="17"/>
      <c r="K14" s="14"/>
      <c r="L14" s="15"/>
      <c r="M14" s="28"/>
      <c r="N14" s="143"/>
      <c r="O14" s="143"/>
      <c r="P14" s="145"/>
    </row>
    <row r="15" spans="1:16" s="252" customFormat="1" ht="15.75" customHeight="1">
      <c r="A15" s="27"/>
      <c r="B15" s="226" t="s">
        <v>117</v>
      </c>
      <c r="C15" s="15">
        <v>6</v>
      </c>
      <c r="D15" s="15"/>
      <c r="E15" s="114" t="s">
        <v>154</v>
      </c>
      <c r="F15" s="15"/>
      <c r="G15" s="15">
        <v>18</v>
      </c>
      <c r="H15" s="15"/>
      <c r="I15" s="28" t="s">
        <v>108</v>
      </c>
      <c r="J15" s="17"/>
      <c r="K15" s="20">
        <v>2</v>
      </c>
      <c r="L15" s="15"/>
      <c r="M15" s="28" t="s">
        <v>109</v>
      </c>
      <c r="N15" s="143">
        <v>1</v>
      </c>
      <c r="O15" s="143">
        <v>1</v>
      </c>
      <c r="P15" s="145">
        <v>1</v>
      </c>
    </row>
    <row r="16" spans="1:16" s="252" customFormat="1" ht="15.75" customHeight="1">
      <c r="A16" s="23"/>
      <c r="B16" s="226" t="s">
        <v>42</v>
      </c>
      <c r="C16" s="15">
        <v>6</v>
      </c>
      <c r="D16" s="15"/>
      <c r="E16" s="114" t="s">
        <v>154</v>
      </c>
      <c r="F16" s="15"/>
      <c r="G16" s="15">
        <v>14</v>
      </c>
      <c r="H16" s="15"/>
      <c r="I16" s="22" t="s">
        <v>110</v>
      </c>
      <c r="J16" s="24"/>
      <c r="K16" s="21" t="s">
        <v>20</v>
      </c>
      <c r="L16" s="18"/>
      <c r="M16" s="22"/>
      <c r="N16" s="143">
        <v>0.593</v>
      </c>
      <c r="O16" s="143"/>
      <c r="P16" s="144"/>
    </row>
    <row r="17" spans="1:16" s="252" customFormat="1" ht="15.75" customHeight="1">
      <c r="A17" s="23"/>
      <c r="B17" s="226" t="s">
        <v>43</v>
      </c>
      <c r="C17" s="15">
        <v>7</v>
      </c>
      <c r="D17" s="15"/>
      <c r="E17" s="114" t="s">
        <v>155</v>
      </c>
      <c r="F17" s="15"/>
      <c r="G17" s="15">
        <v>11</v>
      </c>
      <c r="H17" s="15"/>
      <c r="I17" s="142" t="s">
        <v>141</v>
      </c>
      <c r="J17" s="24"/>
      <c r="K17" s="21" t="s">
        <v>20</v>
      </c>
      <c r="L17" s="18"/>
      <c r="M17" s="22"/>
      <c r="N17" s="143">
        <v>0.16</v>
      </c>
      <c r="O17" s="143"/>
      <c r="P17" s="144"/>
    </row>
    <row r="18" spans="1:16" s="252" customFormat="1" ht="15.75" customHeight="1">
      <c r="A18" s="23"/>
      <c r="B18" s="226" t="s">
        <v>44</v>
      </c>
      <c r="C18" s="15">
        <v>25</v>
      </c>
      <c r="D18" s="15"/>
      <c r="E18" s="114" t="s">
        <v>156</v>
      </c>
      <c r="F18" s="15"/>
      <c r="G18" s="18" t="s">
        <v>20</v>
      </c>
      <c r="H18" s="18"/>
      <c r="I18" s="19" t="s">
        <v>20</v>
      </c>
      <c r="J18" s="25"/>
      <c r="K18" s="21" t="s">
        <v>20</v>
      </c>
      <c r="L18" s="18"/>
      <c r="M18" s="22"/>
      <c r="N18" s="143"/>
      <c r="O18" s="143"/>
      <c r="P18" s="144"/>
    </row>
    <row r="19" spans="1:16" s="252" customFormat="1" ht="15.75" customHeight="1">
      <c r="A19" s="23"/>
      <c r="B19" s="226" t="s">
        <v>45</v>
      </c>
      <c r="C19" s="15">
        <v>13</v>
      </c>
      <c r="D19" s="15"/>
      <c r="E19" s="114" t="s">
        <v>157</v>
      </c>
      <c r="F19" s="15"/>
      <c r="G19" s="18" t="s">
        <v>20</v>
      </c>
      <c r="H19" s="18"/>
      <c r="I19" s="19" t="s">
        <v>20</v>
      </c>
      <c r="J19" s="24"/>
      <c r="K19" s="20">
        <v>5</v>
      </c>
      <c r="L19" s="15"/>
      <c r="M19" s="22" t="s">
        <v>111</v>
      </c>
      <c r="N19" s="143"/>
      <c r="O19" s="143">
        <v>1</v>
      </c>
      <c r="P19" s="144"/>
    </row>
    <row r="20" spans="1:16" s="252" customFormat="1" ht="15.75" customHeight="1">
      <c r="A20" s="23"/>
      <c r="B20" s="226" t="s">
        <v>46</v>
      </c>
      <c r="C20" s="15">
        <v>35</v>
      </c>
      <c r="D20" s="15"/>
      <c r="E20" s="114" t="s">
        <v>158</v>
      </c>
      <c r="F20" s="15"/>
      <c r="G20" s="18" t="s">
        <v>20</v>
      </c>
      <c r="H20" s="18"/>
      <c r="I20" s="19" t="s">
        <v>20</v>
      </c>
      <c r="J20" s="24"/>
      <c r="K20" s="20">
        <v>29</v>
      </c>
      <c r="L20" s="15"/>
      <c r="M20" s="22" t="s">
        <v>112</v>
      </c>
      <c r="N20" s="143"/>
      <c r="O20" s="143" t="s">
        <v>149</v>
      </c>
      <c r="P20" s="144"/>
    </row>
    <row r="21" spans="1:16" s="252" customFormat="1" ht="15.75" customHeight="1">
      <c r="A21" s="23"/>
      <c r="B21" s="226" t="s">
        <v>47</v>
      </c>
      <c r="C21" s="15">
        <v>1</v>
      </c>
      <c r="D21" s="15"/>
      <c r="E21" s="114" t="s">
        <v>159</v>
      </c>
      <c r="F21" s="15"/>
      <c r="G21" s="18" t="s">
        <v>20</v>
      </c>
      <c r="H21" s="18"/>
      <c r="I21" s="19" t="s">
        <v>20</v>
      </c>
      <c r="J21" s="24"/>
      <c r="K21" s="20">
        <v>14</v>
      </c>
      <c r="L21" s="15"/>
      <c r="M21" s="22" t="s">
        <v>113</v>
      </c>
      <c r="N21" s="143"/>
      <c r="O21" s="143" t="s">
        <v>149</v>
      </c>
      <c r="P21" s="144"/>
    </row>
    <row r="22" spans="1:16" s="252" customFormat="1" ht="15.75" customHeight="1">
      <c r="A22" s="23"/>
      <c r="B22" s="226" t="s">
        <v>48</v>
      </c>
      <c r="C22" s="15"/>
      <c r="D22" s="15"/>
      <c r="E22" s="114"/>
      <c r="F22" s="15"/>
      <c r="G22" s="18" t="s">
        <v>20</v>
      </c>
      <c r="H22" s="18"/>
      <c r="I22" s="19" t="s">
        <v>20</v>
      </c>
      <c r="J22" s="24"/>
      <c r="K22" s="20">
        <v>4</v>
      </c>
      <c r="L22" s="15"/>
      <c r="M22" s="22" t="s">
        <v>114</v>
      </c>
      <c r="N22" s="143"/>
      <c r="O22" s="143"/>
      <c r="P22" s="144"/>
    </row>
    <row r="23" spans="1:16" s="252" customFormat="1" ht="15.75" customHeight="1">
      <c r="A23" s="23"/>
      <c r="B23" s="226" t="s">
        <v>49</v>
      </c>
      <c r="C23" s="15">
        <v>12</v>
      </c>
      <c r="D23" s="15"/>
      <c r="E23" s="114" t="s">
        <v>160</v>
      </c>
      <c r="F23" s="15"/>
      <c r="G23" s="18" t="s">
        <v>20</v>
      </c>
      <c r="H23" s="18"/>
      <c r="I23" s="19" t="s">
        <v>20</v>
      </c>
      <c r="J23" s="24"/>
      <c r="K23" s="20">
        <v>10</v>
      </c>
      <c r="L23" s="15"/>
      <c r="M23" s="22" t="s">
        <v>115</v>
      </c>
      <c r="N23" s="146"/>
      <c r="O23" s="143">
        <v>0.12</v>
      </c>
      <c r="P23" s="144"/>
    </row>
    <row r="24" spans="1:16" s="252" customFormat="1" ht="15.75" customHeight="1">
      <c r="A24" s="23"/>
      <c r="B24" s="226" t="s">
        <v>50</v>
      </c>
      <c r="C24" s="15">
        <v>3</v>
      </c>
      <c r="D24" s="15"/>
      <c r="E24" s="114" t="s">
        <v>161</v>
      </c>
      <c r="F24" s="15"/>
      <c r="G24" s="18" t="s">
        <v>20</v>
      </c>
      <c r="H24" s="18"/>
      <c r="I24" s="19" t="s">
        <v>20</v>
      </c>
      <c r="J24" s="24"/>
      <c r="K24" s="20">
        <v>2</v>
      </c>
      <c r="L24" s="15"/>
      <c r="M24" s="22" t="s">
        <v>109</v>
      </c>
      <c r="N24" s="146"/>
      <c r="O24" s="143">
        <v>0.633</v>
      </c>
      <c r="P24" s="144"/>
    </row>
    <row r="25" spans="1:16" s="252" customFormat="1" ht="18.75" customHeight="1">
      <c r="A25" s="347" t="s">
        <v>373</v>
      </c>
      <c r="B25" s="347"/>
      <c r="C25" s="207"/>
      <c r="D25" s="207"/>
      <c r="E25" s="208"/>
      <c r="F25" s="207"/>
      <c r="G25" s="207"/>
      <c r="H25" s="207"/>
      <c r="I25" s="208"/>
      <c r="J25" s="209"/>
      <c r="K25" s="210"/>
      <c r="L25" s="207"/>
      <c r="M25" s="208"/>
      <c r="N25" s="211"/>
      <c r="O25" s="255" t="s">
        <v>391</v>
      </c>
      <c r="P25" s="212"/>
    </row>
    <row r="26" spans="1:16" s="252" customFormat="1" ht="15.75" customHeight="1">
      <c r="A26" s="226"/>
      <c r="B26" s="256" t="s">
        <v>375</v>
      </c>
      <c r="C26" s="15">
        <v>9.1</v>
      </c>
      <c r="D26" s="15"/>
      <c r="E26" s="28" t="s">
        <v>389</v>
      </c>
      <c r="F26" s="15"/>
      <c r="G26" s="15"/>
      <c r="H26" s="15"/>
      <c r="I26" s="28"/>
      <c r="J26" s="17"/>
      <c r="K26" s="14"/>
      <c r="L26" s="15"/>
      <c r="M26" s="28"/>
      <c r="N26" s="23"/>
      <c r="O26" s="257" t="s">
        <v>392</v>
      </c>
      <c r="P26" s="145"/>
    </row>
    <row r="27" spans="1:16" s="252" customFormat="1" ht="15.75" customHeight="1">
      <c r="A27" s="226"/>
      <c r="B27" s="256" t="s">
        <v>376</v>
      </c>
      <c r="C27" s="15">
        <v>11.8</v>
      </c>
      <c r="D27" s="15"/>
      <c r="E27" s="28" t="s">
        <v>390</v>
      </c>
      <c r="F27" s="15"/>
      <c r="G27" s="15"/>
      <c r="H27" s="15"/>
      <c r="I27" s="28"/>
      <c r="J27" s="17"/>
      <c r="K27" s="14"/>
      <c r="L27" s="15"/>
      <c r="M27" s="28"/>
      <c r="N27" s="23"/>
      <c r="O27" s="257" t="s">
        <v>400</v>
      </c>
      <c r="P27" s="145"/>
    </row>
    <row r="28" spans="1:16" s="252" customFormat="1" ht="15.75" customHeight="1">
      <c r="A28" s="226"/>
      <c r="B28" s="256" t="s">
        <v>377</v>
      </c>
      <c r="C28" s="15">
        <v>23</v>
      </c>
      <c r="D28" s="15"/>
      <c r="E28" s="213" t="s">
        <v>412</v>
      </c>
      <c r="F28" s="15"/>
      <c r="G28" s="15"/>
      <c r="H28" s="15"/>
      <c r="I28" s="28"/>
      <c r="J28" s="17"/>
      <c r="K28" s="14"/>
      <c r="L28" s="15"/>
      <c r="M28" s="28"/>
      <c r="N28" s="23"/>
      <c r="O28" s="257" t="s">
        <v>411</v>
      </c>
      <c r="P28" s="145"/>
    </row>
    <row r="29" spans="1:16" s="252" customFormat="1" ht="15.75" customHeight="1">
      <c r="A29" s="226"/>
      <c r="B29" s="256" t="s">
        <v>378</v>
      </c>
      <c r="C29" s="143">
        <v>-0.06</v>
      </c>
      <c r="D29" s="15"/>
      <c r="E29" s="28" t="s">
        <v>399</v>
      </c>
      <c r="F29" s="15"/>
      <c r="G29" s="15"/>
      <c r="H29" s="15"/>
      <c r="I29" s="28"/>
      <c r="J29" s="17"/>
      <c r="K29" s="14"/>
      <c r="L29" s="15"/>
      <c r="M29" s="28"/>
      <c r="N29" s="23"/>
      <c r="O29" s="257" t="s">
        <v>393</v>
      </c>
      <c r="P29" s="145"/>
    </row>
    <row r="30" spans="1:16" s="252" customFormat="1" ht="15.75" customHeight="1">
      <c r="A30" s="226"/>
      <c r="B30" s="256" t="s">
        <v>379</v>
      </c>
      <c r="C30" s="15">
        <v>44</v>
      </c>
      <c r="D30" s="15"/>
      <c r="E30" s="213" t="s">
        <v>151</v>
      </c>
      <c r="F30" s="15"/>
      <c r="G30" s="15"/>
      <c r="H30" s="15"/>
      <c r="I30" s="28"/>
      <c r="J30" s="17"/>
      <c r="K30" s="14"/>
      <c r="L30" s="15"/>
      <c r="M30" s="28"/>
      <c r="N30" s="23"/>
      <c r="O30" s="257" t="s">
        <v>394</v>
      </c>
      <c r="P30" s="145"/>
    </row>
    <row r="31" spans="1:16" s="252" customFormat="1" ht="15.75" customHeight="1">
      <c r="A31" s="226"/>
      <c r="B31" s="256" t="s">
        <v>380</v>
      </c>
      <c r="C31" s="15">
        <v>223</v>
      </c>
      <c r="D31" s="15"/>
      <c r="E31" s="28" t="s">
        <v>401</v>
      </c>
      <c r="F31" s="15"/>
      <c r="G31" s="15"/>
      <c r="H31" s="15"/>
      <c r="I31" s="28"/>
      <c r="J31" s="17"/>
      <c r="K31" s="14"/>
      <c r="L31" s="15"/>
      <c r="M31" s="28"/>
      <c r="N31" s="23"/>
      <c r="O31" s="257" t="s">
        <v>394</v>
      </c>
      <c r="P31" s="145"/>
    </row>
    <row r="32" spans="1:16" s="252" customFormat="1" ht="15.75" customHeight="1">
      <c r="A32" s="226"/>
      <c r="B32" s="256" t="s">
        <v>381</v>
      </c>
      <c r="C32" s="15">
        <v>68</v>
      </c>
      <c r="D32" s="15"/>
      <c r="E32" s="28" t="s">
        <v>402</v>
      </c>
      <c r="F32" s="15"/>
      <c r="G32" s="15"/>
      <c r="H32" s="15"/>
      <c r="I32" s="28"/>
      <c r="J32" s="17"/>
      <c r="K32" s="14"/>
      <c r="L32" s="15"/>
      <c r="M32" s="28"/>
      <c r="N32" s="23"/>
      <c r="O32" s="257" t="s">
        <v>395</v>
      </c>
      <c r="P32" s="145"/>
    </row>
    <row r="33" spans="1:16" s="252" customFormat="1" ht="15.75" customHeight="1">
      <c r="A33" s="226"/>
      <c r="B33" s="256" t="s">
        <v>382</v>
      </c>
      <c r="C33" s="15">
        <v>13</v>
      </c>
      <c r="D33" s="15"/>
      <c r="E33" s="28" t="s">
        <v>403</v>
      </c>
      <c r="F33" s="15"/>
      <c r="G33" s="15"/>
      <c r="H33" s="15"/>
      <c r="I33" s="28"/>
      <c r="J33" s="17"/>
      <c r="K33" s="14"/>
      <c r="L33" s="15"/>
      <c r="M33" s="28"/>
      <c r="N33" s="23"/>
      <c r="O33" s="257" t="s">
        <v>394</v>
      </c>
      <c r="P33" s="145"/>
    </row>
    <row r="34" spans="1:16" s="252" customFormat="1" ht="15.75" customHeight="1">
      <c r="A34" s="226"/>
      <c r="B34" s="256" t="s">
        <v>383</v>
      </c>
      <c r="C34" s="15">
        <v>43</v>
      </c>
      <c r="D34" s="15"/>
      <c r="E34" s="28" t="s">
        <v>404</v>
      </c>
      <c r="F34" s="15"/>
      <c r="G34" s="15"/>
      <c r="H34" s="15"/>
      <c r="I34" s="28"/>
      <c r="J34" s="17"/>
      <c r="K34" s="14"/>
      <c r="L34" s="15"/>
      <c r="M34" s="28"/>
      <c r="N34" s="23"/>
      <c r="O34" s="257" t="s">
        <v>397</v>
      </c>
      <c r="P34" s="145"/>
    </row>
    <row r="35" spans="1:16" s="252" customFormat="1" ht="15.75" customHeight="1">
      <c r="A35" s="226"/>
      <c r="B35" s="256" t="s">
        <v>384</v>
      </c>
      <c r="C35" s="14">
        <v>1</v>
      </c>
      <c r="D35" s="15"/>
      <c r="E35" s="28" t="s">
        <v>405</v>
      </c>
      <c r="F35" s="15"/>
      <c r="G35" s="15"/>
      <c r="H35" s="15"/>
      <c r="I35" s="28"/>
      <c r="J35" s="17"/>
      <c r="K35" s="14"/>
      <c r="L35" s="15"/>
      <c r="M35" s="28"/>
      <c r="N35" s="23"/>
      <c r="O35" s="257" t="s">
        <v>396</v>
      </c>
      <c r="P35" s="145"/>
    </row>
    <row r="36" spans="1:16" s="252" customFormat="1" ht="15.75" customHeight="1">
      <c r="A36" s="226"/>
      <c r="B36" s="256" t="s">
        <v>385</v>
      </c>
      <c r="C36" s="15">
        <v>45</v>
      </c>
      <c r="D36" s="15"/>
      <c r="E36" s="28" t="s">
        <v>406</v>
      </c>
      <c r="F36" s="15"/>
      <c r="G36" s="15"/>
      <c r="H36" s="15"/>
      <c r="I36" s="28"/>
      <c r="J36" s="17"/>
      <c r="K36" s="14"/>
      <c r="L36" s="15"/>
      <c r="M36" s="28"/>
      <c r="N36" s="23"/>
      <c r="O36" s="257" t="s">
        <v>397</v>
      </c>
      <c r="P36" s="145"/>
    </row>
    <row r="37" spans="1:16" s="252" customFormat="1" ht="15.75" customHeight="1">
      <c r="A37" s="226"/>
      <c r="B37" s="256" t="s">
        <v>386</v>
      </c>
      <c r="C37" s="15">
        <v>56</v>
      </c>
      <c r="D37" s="15"/>
      <c r="E37" s="28" t="s">
        <v>407</v>
      </c>
      <c r="F37" s="15"/>
      <c r="G37" s="15"/>
      <c r="H37" s="15"/>
      <c r="I37" s="28"/>
      <c r="J37" s="17"/>
      <c r="K37" s="14"/>
      <c r="L37" s="15"/>
      <c r="M37" s="28"/>
      <c r="N37" s="23"/>
      <c r="O37" s="257" t="s">
        <v>395</v>
      </c>
      <c r="P37" s="145"/>
    </row>
    <row r="38" spans="1:16" s="252" customFormat="1" ht="15.75" customHeight="1">
      <c r="A38" s="226"/>
      <c r="B38" s="256" t="s">
        <v>387</v>
      </c>
      <c r="C38" s="15">
        <v>170</v>
      </c>
      <c r="D38" s="15"/>
      <c r="E38" s="28" t="s">
        <v>408</v>
      </c>
      <c r="F38" s="15"/>
      <c r="G38" s="15"/>
      <c r="H38" s="15"/>
      <c r="I38" s="28"/>
      <c r="J38" s="17"/>
      <c r="K38" s="14"/>
      <c r="L38" s="15"/>
      <c r="M38" s="28"/>
      <c r="N38" s="23"/>
      <c r="O38" s="257" t="s">
        <v>394</v>
      </c>
      <c r="P38" s="145"/>
    </row>
    <row r="39" spans="1:16" s="252" customFormat="1" ht="15.75" customHeight="1">
      <c r="A39" s="334"/>
      <c r="B39" s="335" t="s">
        <v>388</v>
      </c>
      <c r="C39" s="336">
        <v>184</v>
      </c>
      <c r="D39" s="336"/>
      <c r="E39" s="337" t="s">
        <v>409</v>
      </c>
      <c r="F39" s="336"/>
      <c r="G39" s="336"/>
      <c r="H39" s="336"/>
      <c r="I39" s="337"/>
      <c r="J39" s="338"/>
      <c r="K39" s="339"/>
      <c r="L39" s="336"/>
      <c r="M39" s="337"/>
      <c r="N39" s="340"/>
      <c r="O39" s="341" t="s">
        <v>398</v>
      </c>
      <c r="P39" s="342"/>
    </row>
    <row r="40" spans="1:17" ht="60" customHeight="1">
      <c r="A40" s="348" t="s">
        <v>374</v>
      </c>
      <c r="B40" s="348"/>
      <c r="C40" s="348"/>
      <c r="D40" s="348"/>
      <c r="E40" s="348"/>
      <c r="F40" s="348"/>
      <c r="G40" s="348"/>
      <c r="H40" s="348"/>
      <c r="I40" s="348"/>
      <c r="J40" s="348"/>
      <c r="K40" s="348"/>
      <c r="L40" s="348"/>
      <c r="M40" s="348"/>
      <c r="N40" s="348"/>
      <c r="O40" s="348"/>
      <c r="P40" s="348"/>
      <c r="Q40" s="253"/>
    </row>
  </sheetData>
  <sheetProtection/>
  <mergeCells count="19">
    <mergeCell ref="A3:B4"/>
    <mergeCell ref="O3:O4"/>
    <mergeCell ref="N3:N4"/>
    <mergeCell ref="A10:B10"/>
    <mergeCell ref="A9:B9"/>
    <mergeCell ref="A8:B8"/>
    <mergeCell ref="G3:I4"/>
    <mergeCell ref="K3:M4"/>
    <mergeCell ref="C3:E4"/>
    <mergeCell ref="A25:B25"/>
    <mergeCell ref="A40:P40"/>
    <mergeCell ref="A11:B11"/>
    <mergeCell ref="P3:P4"/>
    <mergeCell ref="A7:B7"/>
    <mergeCell ref="A6:B6"/>
    <mergeCell ref="A5:B5"/>
    <mergeCell ref="A13:B13"/>
    <mergeCell ref="A14:B14"/>
    <mergeCell ref="A12:B12"/>
  </mergeCells>
  <printOptions/>
  <pageMargins left="0.07874015748031496" right="0.07874015748031496" top="1" bottom="1" header="0.5" footer="0.5"/>
  <pageSetup orientation="portrait" paperSize="9"/>
  <ignoredErrors>
    <ignoredError sqref="M6:M7 E6 E8 E11:E13 M12 I6:I12 M14 I14 E15:E24 I15:M24 E30 E28 M9:M11" numberStoredAsText="1"/>
  </ignoredErrors>
</worksheet>
</file>

<file path=xl/worksheets/sheet4.xml><?xml version="1.0" encoding="utf-8"?>
<worksheet xmlns="http://schemas.openxmlformats.org/spreadsheetml/2006/main" xmlns:r="http://schemas.openxmlformats.org/officeDocument/2006/relationships">
  <dimension ref="A1:H210"/>
  <sheetViews>
    <sheetView workbookViewId="0" topLeftCell="A1">
      <selection activeCell="A1" sqref="A1"/>
    </sheetView>
  </sheetViews>
  <sheetFormatPr defaultColWidth="11.00390625" defaultRowHeight="15.75"/>
  <cols>
    <col min="1" max="1" width="26.375" style="12" customWidth="1"/>
    <col min="2" max="2" width="8.625" style="258" customWidth="1"/>
    <col min="3" max="3" width="15.125" style="12" customWidth="1"/>
    <col min="4" max="4" width="8.50390625" style="259" customWidth="1"/>
    <col min="5" max="5" width="1.12109375" style="12" customWidth="1"/>
    <col min="6" max="6" width="9.00390625" style="246" customWidth="1"/>
    <col min="7" max="7" width="15.125" style="260" customWidth="1"/>
    <col min="8" max="8" width="8.50390625" style="259" customWidth="1"/>
    <col min="9" max="16384" width="10.875" style="12" customWidth="1"/>
  </cols>
  <sheetData>
    <row r="1" spans="1:8" ht="27.75" customHeight="1">
      <c r="A1" s="33" t="s">
        <v>462</v>
      </c>
      <c r="B1" s="147"/>
      <c r="C1" s="2"/>
      <c r="D1" s="64"/>
      <c r="E1" s="2"/>
      <c r="F1" s="3"/>
      <c r="G1" s="100"/>
      <c r="H1" s="64"/>
    </row>
    <row r="2" spans="1:8" ht="46.5" customHeight="1">
      <c r="A2" s="361" t="s">
        <v>350</v>
      </c>
      <c r="B2" s="361"/>
      <c r="C2" s="361"/>
      <c r="D2" s="361"/>
      <c r="E2" s="361"/>
      <c r="F2" s="361"/>
      <c r="G2" s="361"/>
      <c r="H2" s="361"/>
    </row>
    <row r="3" spans="1:8" ht="73.5" customHeight="1">
      <c r="A3" s="367" t="s">
        <v>440</v>
      </c>
      <c r="B3" s="367"/>
      <c r="C3" s="367"/>
      <c r="D3" s="367"/>
      <c r="E3" s="367"/>
      <c r="F3" s="367"/>
      <c r="G3" s="367"/>
      <c r="H3" s="367"/>
    </row>
    <row r="4" spans="1:8" ht="82.5" customHeight="1">
      <c r="A4" s="366" t="s">
        <v>436</v>
      </c>
      <c r="B4" s="366"/>
      <c r="C4" s="366"/>
      <c r="D4" s="366"/>
      <c r="E4" s="366"/>
      <c r="F4" s="366"/>
      <c r="G4" s="366"/>
      <c r="H4" s="366"/>
    </row>
    <row r="5" spans="1:8" ht="15.75" customHeight="1">
      <c r="A5" s="2"/>
      <c r="B5" s="147"/>
      <c r="C5" s="2"/>
      <c r="D5" s="64"/>
      <c r="E5" s="2"/>
      <c r="F5" s="3"/>
      <c r="G5" s="100"/>
      <c r="H5" s="64"/>
    </row>
    <row r="6" spans="1:8" ht="18" customHeight="1">
      <c r="A6" s="157" t="s">
        <v>137</v>
      </c>
      <c r="B6" s="147"/>
      <c r="C6" s="2"/>
      <c r="D6" s="64"/>
      <c r="E6" s="2"/>
      <c r="F6" s="3"/>
      <c r="G6" s="100"/>
      <c r="H6" s="64"/>
    </row>
    <row r="7" spans="1:8" ht="15.75" customHeight="1">
      <c r="A7" s="61"/>
      <c r="B7" s="359" t="s">
        <v>331</v>
      </c>
      <c r="C7" s="359"/>
      <c r="D7" s="359"/>
      <c r="E7" s="359"/>
      <c r="F7" s="359"/>
      <c r="G7" s="359"/>
      <c r="H7" s="359"/>
    </row>
    <row r="8" spans="1:8" ht="15.75" customHeight="1">
      <c r="A8" s="101"/>
      <c r="B8" s="358" t="s">
        <v>60</v>
      </c>
      <c r="C8" s="358"/>
      <c r="D8" s="358"/>
      <c r="E8" s="102"/>
      <c r="F8" s="358" t="s">
        <v>62</v>
      </c>
      <c r="G8" s="358"/>
      <c r="H8" s="358"/>
    </row>
    <row r="9" spans="1:8" ht="15.75" customHeight="1">
      <c r="A9" s="101"/>
      <c r="B9" s="216" t="s">
        <v>59</v>
      </c>
      <c r="C9" s="102" t="s">
        <v>61</v>
      </c>
      <c r="D9" s="102" t="s">
        <v>342</v>
      </c>
      <c r="E9" s="102"/>
      <c r="F9" s="217" t="s">
        <v>59</v>
      </c>
      <c r="G9" s="102" t="s">
        <v>61</v>
      </c>
      <c r="H9" s="102" t="s">
        <v>342</v>
      </c>
    </row>
    <row r="10" spans="1:8" ht="15.75" customHeight="1">
      <c r="A10" s="13" t="s">
        <v>0</v>
      </c>
      <c r="B10" s="204">
        <v>-0.6535663330618159</v>
      </c>
      <c r="C10" s="99" t="s">
        <v>182</v>
      </c>
      <c r="D10" s="196">
        <v>4.490054501258E-16</v>
      </c>
      <c r="E10" s="102"/>
      <c r="F10" s="218">
        <v>-0.6749138328844411</v>
      </c>
      <c r="G10" s="100" t="s">
        <v>182</v>
      </c>
      <c r="H10" s="196">
        <v>4.3417035318635696E-16</v>
      </c>
    </row>
    <row r="11" spans="1:8" ht="15.75" customHeight="1">
      <c r="A11" s="2" t="s">
        <v>63</v>
      </c>
      <c r="B11" s="147">
        <v>0.12860666533732393</v>
      </c>
      <c r="C11" s="99" t="s">
        <v>183</v>
      </c>
      <c r="D11" s="197">
        <v>0.0760379718802567</v>
      </c>
      <c r="E11" s="102"/>
      <c r="F11" s="218">
        <v>0.044763722173805885</v>
      </c>
      <c r="G11" s="100" t="s">
        <v>311</v>
      </c>
      <c r="H11" s="147">
        <v>0.5046034181039454</v>
      </c>
    </row>
    <row r="12" spans="1:8" ht="15.75" customHeight="1">
      <c r="A12" s="2" t="s">
        <v>64</v>
      </c>
      <c r="B12" s="147">
        <v>0.061098178462116064</v>
      </c>
      <c r="C12" s="99" t="s">
        <v>184</v>
      </c>
      <c r="D12" s="197">
        <v>0.6259423003782332</v>
      </c>
      <c r="E12" s="102"/>
      <c r="F12" s="218">
        <v>-0.07710965235371582</v>
      </c>
      <c r="G12" s="100" t="s">
        <v>299</v>
      </c>
      <c r="H12" s="147">
        <v>0.5004684264477058</v>
      </c>
    </row>
    <row r="13" spans="1:8" ht="15.75" customHeight="1">
      <c r="A13" s="2" t="s">
        <v>41</v>
      </c>
      <c r="B13" s="147">
        <v>0.0045316337646059</v>
      </c>
      <c r="C13" s="99" t="s">
        <v>353</v>
      </c>
      <c r="D13" s="197">
        <v>0.27928338682763304</v>
      </c>
      <c r="E13" s="102"/>
      <c r="F13" s="218">
        <v>0.008452532461542735</v>
      </c>
      <c r="G13" s="100" t="s">
        <v>312</v>
      </c>
      <c r="H13" s="196">
        <v>0.028362931107874793</v>
      </c>
    </row>
    <row r="14" spans="1:8" ht="15.75" customHeight="1">
      <c r="A14" s="104" t="s">
        <v>1</v>
      </c>
      <c r="B14" s="205">
        <v>-0.010827720609335869</v>
      </c>
      <c r="C14" s="99" t="s">
        <v>354</v>
      </c>
      <c r="D14" s="197">
        <v>0.23057529297239404</v>
      </c>
      <c r="E14" s="102"/>
      <c r="F14" s="218">
        <v>-0.014325554110988991</v>
      </c>
      <c r="G14" s="100" t="s">
        <v>369</v>
      </c>
      <c r="H14" s="147">
        <v>0.08739215963553475</v>
      </c>
    </row>
    <row r="15" spans="1:8" ht="15.75" customHeight="1">
      <c r="A15" s="105" t="s">
        <v>120</v>
      </c>
      <c r="B15" s="206">
        <v>-0.09585255525487155</v>
      </c>
      <c r="C15" s="99" t="s">
        <v>185</v>
      </c>
      <c r="D15" s="196">
        <v>0.016774864310588763</v>
      </c>
      <c r="E15" s="102"/>
      <c r="F15" s="218">
        <v>-0.05793568502982153</v>
      </c>
      <c r="G15" s="100" t="s">
        <v>313</v>
      </c>
      <c r="H15" s="147">
        <v>0.12053328882782055</v>
      </c>
    </row>
    <row r="16" spans="1:8" ht="15.75" customHeight="1">
      <c r="A16" s="2" t="s">
        <v>65</v>
      </c>
      <c r="B16" s="147">
        <v>0.003588859048560941</v>
      </c>
      <c r="C16" s="99" t="s">
        <v>355</v>
      </c>
      <c r="D16" s="197">
        <v>0.23918489428621448</v>
      </c>
      <c r="E16" s="102"/>
      <c r="F16" s="219"/>
      <c r="G16" s="102"/>
      <c r="H16" s="103"/>
    </row>
    <row r="17" spans="1:8" ht="15.75" customHeight="1">
      <c r="A17" s="2" t="s">
        <v>66</v>
      </c>
      <c r="B17" s="147">
        <v>-0.2278768214220195</v>
      </c>
      <c r="C17" s="99" t="s">
        <v>186</v>
      </c>
      <c r="D17" s="197">
        <v>0.16298125486898785</v>
      </c>
      <c r="E17" s="102"/>
      <c r="F17" s="219"/>
      <c r="G17" s="102"/>
      <c r="H17" s="103"/>
    </row>
    <row r="18" spans="1:8" ht="15.75" customHeight="1">
      <c r="A18" s="2" t="s">
        <v>67</v>
      </c>
      <c r="B18" s="147">
        <v>-0.0025976123793055995</v>
      </c>
      <c r="C18" s="99" t="s">
        <v>187</v>
      </c>
      <c r="D18" s="197">
        <v>0.9855031455497189</v>
      </c>
      <c r="E18" s="102"/>
      <c r="F18" s="219"/>
      <c r="G18" s="102"/>
      <c r="H18" s="103"/>
    </row>
    <row r="19" spans="1:8" ht="15.75" customHeight="1">
      <c r="A19" s="2" t="s">
        <v>68</v>
      </c>
      <c r="B19" s="147">
        <v>-0.05410554383931072</v>
      </c>
      <c r="C19" s="99" t="s">
        <v>188</v>
      </c>
      <c r="D19" s="198">
        <v>0.7281063706259099</v>
      </c>
      <c r="E19" s="32"/>
      <c r="F19" s="220"/>
      <c r="G19" s="100"/>
      <c r="H19" s="37"/>
    </row>
    <row r="20" spans="1:8" ht="15.75" customHeight="1">
      <c r="A20" s="13"/>
      <c r="B20" s="204"/>
      <c r="C20" s="32"/>
      <c r="D20" s="32"/>
      <c r="E20" s="32"/>
      <c r="F20" s="170"/>
      <c r="G20" s="100"/>
      <c r="H20" s="2"/>
    </row>
    <row r="21" spans="1:8" ht="15.75" customHeight="1">
      <c r="A21" s="13"/>
      <c r="B21" s="204"/>
      <c r="C21" s="32"/>
      <c r="D21" s="32"/>
      <c r="E21" s="32"/>
      <c r="F21" s="170"/>
      <c r="G21" s="100"/>
      <c r="H21" s="2"/>
    </row>
    <row r="22" spans="1:8" ht="15.75" customHeight="1">
      <c r="A22" s="61"/>
      <c r="B22" s="359" t="s">
        <v>334</v>
      </c>
      <c r="C22" s="359"/>
      <c r="D22" s="359"/>
      <c r="E22" s="359"/>
      <c r="F22" s="359"/>
      <c r="G22" s="359"/>
      <c r="H22" s="359"/>
    </row>
    <row r="23" spans="1:8" ht="15.75" customHeight="1">
      <c r="A23" s="101"/>
      <c r="B23" s="358" t="s">
        <v>60</v>
      </c>
      <c r="C23" s="358"/>
      <c r="D23" s="358"/>
      <c r="E23" s="102"/>
      <c r="F23" s="358" t="s">
        <v>62</v>
      </c>
      <c r="G23" s="358"/>
      <c r="H23" s="358"/>
    </row>
    <row r="24" spans="1:8" ht="15.75" customHeight="1">
      <c r="A24" s="101"/>
      <c r="B24" s="216" t="s">
        <v>59</v>
      </c>
      <c r="C24" s="102" t="s">
        <v>61</v>
      </c>
      <c r="D24" s="103" t="s">
        <v>342</v>
      </c>
      <c r="E24" s="102"/>
      <c r="F24" s="217" t="s">
        <v>59</v>
      </c>
      <c r="G24" s="102" t="s">
        <v>61</v>
      </c>
      <c r="H24" s="103" t="s">
        <v>342</v>
      </c>
    </row>
    <row r="25" spans="1:8" ht="15.75" customHeight="1">
      <c r="A25" s="13" t="s">
        <v>0</v>
      </c>
      <c r="B25" s="204">
        <v>-4.214968104406163</v>
      </c>
      <c r="C25" s="99" t="s">
        <v>173</v>
      </c>
      <c r="D25" s="196">
        <v>1.6637252420314814E-14</v>
      </c>
      <c r="E25" s="32"/>
      <c r="F25" s="218">
        <v>-4.280577290538553</v>
      </c>
      <c r="G25" s="99" t="s">
        <v>314</v>
      </c>
      <c r="H25" s="183">
        <v>2.9040570081865587E-14</v>
      </c>
    </row>
    <row r="26" spans="1:8" ht="15.75" customHeight="1">
      <c r="A26" s="2" t="s">
        <v>63</v>
      </c>
      <c r="B26" s="147">
        <v>0.76304797814462</v>
      </c>
      <c r="C26" s="99" t="s">
        <v>174</v>
      </c>
      <c r="D26" s="147">
        <v>0.12147280212557515</v>
      </c>
      <c r="E26" s="2"/>
      <c r="F26" s="218">
        <v>0.28090408963088676</v>
      </c>
      <c r="G26" s="99" t="s">
        <v>315</v>
      </c>
      <c r="H26" s="35">
        <v>0.5394473885076996</v>
      </c>
    </row>
    <row r="27" spans="1:8" ht="15.75" customHeight="1">
      <c r="A27" s="2" t="s">
        <v>64</v>
      </c>
      <c r="B27" s="147">
        <v>0.381111924050631</v>
      </c>
      <c r="C27" s="99" t="s">
        <v>175</v>
      </c>
      <c r="D27" s="147">
        <v>0.6544789684516195</v>
      </c>
      <c r="E27" s="2"/>
      <c r="F27" s="218">
        <v>-0.4988286084455006</v>
      </c>
      <c r="G27" s="99" t="s">
        <v>275</v>
      </c>
      <c r="H27" s="35">
        <v>0.5229900207751983</v>
      </c>
    </row>
    <row r="28" spans="1:8" ht="15.75" customHeight="1">
      <c r="A28" s="2" t="s">
        <v>41</v>
      </c>
      <c r="B28" s="147">
        <v>0.013224632678888357</v>
      </c>
      <c r="C28" s="99" t="s">
        <v>176</v>
      </c>
      <c r="D28" s="147">
        <v>0.6423327413277159</v>
      </c>
      <c r="E28" s="2"/>
      <c r="F28" s="218">
        <v>0.03442679401018925</v>
      </c>
      <c r="G28" s="99" t="s">
        <v>316</v>
      </c>
      <c r="H28" s="35">
        <v>0.1897080732672203</v>
      </c>
    </row>
    <row r="29" spans="1:8" ht="15.75" customHeight="1">
      <c r="A29" s="104" t="s">
        <v>1</v>
      </c>
      <c r="B29" s="147">
        <v>-0.10963367946510004</v>
      </c>
      <c r="C29" s="99" t="s">
        <v>177</v>
      </c>
      <c r="D29" s="147">
        <v>0.07359716783809546</v>
      </c>
      <c r="E29" s="2"/>
      <c r="F29" s="218">
        <v>-0.119193313074524</v>
      </c>
      <c r="G29" s="99" t="s">
        <v>317</v>
      </c>
      <c r="H29" s="183">
        <v>0.03734264176150735</v>
      </c>
    </row>
    <row r="30" spans="1:8" ht="15.75" customHeight="1">
      <c r="A30" s="105" t="s">
        <v>120</v>
      </c>
      <c r="B30" s="147">
        <v>-0.9141492704258929</v>
      </c>
      <c r="C30" s="99" t="s">
        <v>178</v>
      </c>
      <c r="D30" s="196">
        <v>0.000748699232548775</v>
      </c>
      <c r="E30" s="2"/>
      <c r="F30" s="218">
        <v>-0.6746993175335418</v>
      </c>
      <c r="G30" s="99" t="s">
        <v>318</v>
      </c>
      <c r="H30" s="183">
        <v>0.008273783315012353</v>
      </c>
    </row>
    <row r="31" spans="1:8" ht="15.75" customHeight="1">
      <c r="A31" s="2" t="s">
        <v>65</v>
      </c>
      <c r="B31" s="147">
        <v>0.03369163257162952</v>
      </c>
      <c r="C31" s="99" t="s">
        <v>352</v>
      </c>
      <c r="D31" s="147">
        <v>0.10352811761736477</v>
      </c>
      <c r="E31" s="2"/>
      <c r="F31" s="218"/>
      <c r="G31" s="100"/>
      <c r="H31" s="64"/>
    </row>
    <row r="32" spans="1:8" ht="15.75" customHeight="1">
      <c r="A32" s="2" t="s">
        <v>66</v>
      </c>
      <c r="B32" s="147">
        <v>-0.7218206808080788</v>
      </c>
      <c r="C32" s="99" t="s">
        <v>179</v>
      </c>
      <c r="D32" s="147">
        <v>0.5158390477557828</v>
      </c>
      <c r="E32" s="2"/>
      <c r="F32" s="3"/>
      <c r="G32" s="100"/>
      <c r="H32" s="64"/>
    </row>
    <row r="33" spans="1:8" ht="15.75" customHeight="1">
      <c r="A33" s="2" t="s">
        <v>67</v>
      </c>
      <c r="B33" s="147">
        <v>-0.425843716049385</v>
      </c>
      <c r="C33" s="99" t="s">
        <v>180</v>
      </c>
      <c r="D33" s="147">
        <v>0.6610052507011294</v>
      </c>
      <c r="E33" s="2"/>
      <c r="F33" s="3"/>
      <c r="G33" s="100"/>
      <c r="H33" s="64"/>
    </row>
    <row r="34" spans="1:8" ht="15.75" customHeight="1">
      <c r="A34" s="2" t="s">
        <v>68</v>
      </c>
      <c r="B34" s="147">
        <v>-0.17511609390243837</v>
      </c>
      <c r="C34" s="99" t="s">
        <v>181</v>
      </c>
      <c r="D34" s="147">
        <v>0.8684619941354923</v>
      </c>
      <c r="E34" s="2"/>
      <c r="F34" s="3"/>
      <c r="G34" s="100"/>
      <c r="H34" s="64"/>
    </row>
    <row r="35" spans="1:8" ht="15.75" customHeight="1">
      <c r="A35" s="2"/>
      <c r="B35" s="147"/>
      <c r="C35" s="99"/>
      <c r="D35" s="64"/>
      <c r="E35" s="2"/>
      <c r="F35" s="3"/>
      <c r="G35" s="100"/>
      <c r="H35" s="64"/>
    </row>
    <row r="36" spans="1:8" ht="15.75" customHeight="1">
      <c r="A36" s="2"/>
      <c r="B36" s="147"/>
      <c r="C36" s="99"/>
      <c r="D36" s="64"/>
      <c r="E36" s="2"/>
      <c r="F36" s="3"/>
      <c r="G36" s="100"/>
      <c r="H36" s="64"/>
    </row>
    <row r="37" spans="1:8" ht="15.75" customHeight="1">
      <c r="A37" s="2"/>
      <c r="B37" s="362" t="s">
        <v>337</v>
      </c>
      <c r="C37" s="362"/>
      <c r="D37" s="362"/>
      <c r="E37" s="362"/>
      <c r="F37" s="362"/>
      <c r="G37" s="362"/>
      <c r="H37" s="362"/>
    </row>
    <row r="38" spans="1:8" ht="15.75" customHeight="1">
      <c r="A38" s="2"/>
      <c r="B38" s="362" t="s">
        <v>60</v>
      </c>
      <c r="C38" s="362"/>
      <c r="D38" s="362"/>
      <c r="E38" s="33"/>
      <c r="F38" s="359" t="s">
        <v>62</v>
      </c>
      <c r="G38" s="359"/>
      <c r="H38" s="359"/>
    </row>
    <row r="39" spans="1:8" ht="15.75" customHeight="1">
      <c r="A39" s="2"/>
      <c r="B39" s="196" t="s">
        <v>59</v>
      </c>
      <c r="C39" s="1" t="s">
        <v>61</v>
      </c>
      <c r="D39" s="106" t="s">
        <v>342</v>
      </c>
      <c r="E39" s="33"/>
      <c r="F39" s="221" t="s">
        <v>59</v>
      </c>
      <c r="G39" s="1" t="s">
        <v>61</v>
      </c>
      <c r="H39" s="106" t="s">
        <v>342</v>
      </c>
    </row>
    <row r="40" spans="1:8" ht="15.75" customHeight="1">
      <c r="A40" s="2" t="s">
        <v>0</v>
      </c>
      <c r="B40" s="147">
        <v>-90.07141010013196</v>
      </c>
      <c r="C40" s="100" t="s">
        <v>163</v>
      </c>
      <c r="D40" s="196">
        <v>1.42609428680348E-16</v>
      </c>
      <c r="E40" s="2"/>
      <c r="F40" s="218">
        <v>-91.42640165074152</v>
      </c>
      <c r="G40" s="100" t="s">
        <v>306</v>
      </c>
      <c r="H40" s="196">
        <v>3.649772562582351E-16</v>
      </c>
    </row>
    <row r="41" spans="1:8" ht="15.75" customHeight="1">
      <c r="A41" s="2" t="s">
        <v>63</v>
      </c>
      <c r="B41" s="147">
        <v>12.997222950817818</v>
      </c>
      <c r="C41" s="100" t="s">
        <v>164</v>
      </c>
      <c r="D41" s="147">
        <v>0.18694524586985548</v>
      </c>
      <c r="E41" s="2"/>
      <c r="F41" s="218">
        <v>1.622621685471029</v>
      </c>
      <c r="G41" s="100" t="s">
        <v>307</v>
      </c>
      <c r="H41" s="147">
        <v>0.8578475295760559</v>
      </c>
    </row>
    <row r="42" spans="1:8" ht="15.75" customHeight="1">
      <c r="A42" s="2" t="s">
        <v>64</v>
      </c>
      <c r="B42" s="147">
        <v>8.575221020136896</v>
      </c>
      <c r="C42" s="100" t="s">
        <v>165</v>
      </c>
      <c r="D42" s="147">
        <v>0.6142230435141831</v>
      </c>
      <c r="E42" s="2"/>
      <c r="F42" s="218">
        <v>-9.622159985898296</v>
      </c>
      <c r="G42" s="100" t="s">
        <v>308</v>
      </c>
      <c r="H42" s="147">
        <v>0.5336533839384854</v>
      </c>
    </row>
    <row r="43" spans="1:8" ht="15.75" customHeight="1">
      <c r="A43" s="2" t="s">
        <v>41</v>
      </c>
      <c r="B43" s="147">
        <v>0.11515749169577588</v>
      </c>
      <c r="C43" s="100" t="s">
        <v>166</v>
      </c>
      <c r="D43" s="147">
        <v>0.8396039915490561</v>
      </c>
      <c r="E43" s="2"/>
      <c r="F43" s="218">
        <v>0.5616135148718279</v>
      </c>
      <c r="G43" s="100" t="s">
        <v>309</v>
      </c>
      <c r="H43" s="147">
        <v>0.2796051146624835</v>
      </c>
    </row>
    <row r="44" spans="1:8" ht="15.75" customHeight="1">
      <c r="A44" s="2" t="s">
        <v>1</v>
      </c>
      <c r="B44" s="147">
        <v>-1.4909553399401463</v>
      </c>
      <c r="C44" s="100" t="s">
        <v>167</v>
      </c>
      <c r="D44" s="147">
        <v>0.2238664138099449</v>
      </c>
      <c r="E44" s="2"/>
      <c r="F44" s="218">
        <v>-1.6352448339157757</v>
      </c>
      <c r="G44" s="100" t="s">
        <v>310</v>
      </c>
      <c r="H44" s="147">
        <v>0.1483616366417464</v>
      </c>
    </row>
    <row r="45" spans="1:8" ht="15.75" customHeight="1">
      <c r="A45" s="2" t="s">
        <v>120</v>
      </c>
      <c r="B45" s="147">
        <v>-18.088950343028387</v>
      </c>
      <c r="C45" s="100" t="s">
        <v>168</v>
      </c>
      <c r="D45" s="196">
        <v>0.0008429092026437259</v>
      </c>
      <c r="E45" s="2"/>
      <c r="F45" s="218">
        <v>-13.758172643247148</v>
      </c>
      <c r="G45" s="100" t="s">
        <v>368</v>
      </c>
      <c r="H45" s="196">
        <v>0.006539784855797055</v>
      </c>
    </row>
    <row r="46" spans="1:8" ht="15.75" customHeight="1">
      <c r="A46" s="2" t="s">
        <v>65</v>
      </c>
      <c r="B46" s="147">
        <v>0.5797400481533908</v>
      </c>
      <c r="C46" s="100" t="s">
        <v>169</v>
      </c>
      <c r="D46" s="147">
        <v>0.16108331908909027</v>
      </c>
      <c r="E46" s="2"/>
      <c r="F46" s="218"/>
      <c r="G46" s="100"/>
      <c r="H46" s="64"/>
    </row>
    <row r="47" spans="1:8" ht="15.75" customHeight="1">
      <c r="A47" s="2" t="s">
        <v>66</v>
      </c>
      <c r="B47" s="147">
        <v>-9.694194154365428</v>
      </c>
      <c r="C47" s="100" t="s">
        <v>170</v>
      </c>
      <c r="D47" s="147">
        <v>0.6623176092174055</v>
      </c>
      <c r="E47" s="2"/>
      <c r="F47" s="218"/>
      <c r="G47" s="100"/>
      <c r="H47" s="64"/>
    </row>
    <row r="48" spans="1:8" ht="15.75" customHeight="1">
      <c r="A48" s="2" t="s">
        <v>67</v>
      </c>
      <c r="B48" s="147">
        <v>-13.591499875592964</v>
      </c>
      <c r="C48" s="100" t="s">
        <v>171</v>
      </c>
      <c r="D48" s="147">
        <v>0.4834887093401845</v>
      </c>
      <c r="E48" s="2"/>
      <c r="F48" s="218"/>
      <c r="G48" s="100"/>
      <c r="H48" s="64"/>
    </row>
    <row r="49" spans="1:8" ht="15.75" customHeight="1">
      <c r="A49" s="2" t="s">
        <v>68</v>
      </c>
      <c r="B49" s="147">
        <v>-1.7542234930932974</v>
      </c>
      <c r="C49" s="100" t="s">
        <v>172</v>
      </c>
      <c r="D49" s="147">
        <v>0.933821938437788</v>
      </c>
      <c r="E49" s="2"/>
      <c r="F49" s="218"/>
      <c r="G49" s="100"/>
      <c r="H49" s="64"/>
    </row>
    <row r="50" spans="1:8" ht="15.75" customHeight="1">
      <c r="A50" s="2"/>
      <c r="B50" s="147"/>
      <c r="C50" s="2"/>
      <c r="D50" s="2"/>
      <c r="E50" s="2"/>
      <c r="F50" s="3"/>
      <c r="G50" s="100"/>
      <c r="H50" s="2"/>
    </row>
    <row r="51" spans="1:8" ht="15.75" customHeight="1">
      <c r="A51" s="2"/>
      <c r="B51" s="147"/>
      <c r="C51" s="2"/>
      <c r="D51" s="2"/>
      <c r="E51" s="2"/>
      <c r="F51" s="3"/>
      <c r="G51" s="100"/>
      <c r="H51" s="2"/>
    </row>
    <row r="52" spans="1:8" ht="15.75" customHeight="1">
      <c r="A52" s="2"/>
      <c r="B52" s="147"/>
      <c r="C52" s="2"/>
      <c r="D52" s="2"/>
      <c r="E52" s="2"/>
      <c r="F52" s="3"/>
      <c r="G52" s="100"/>
      <c r="H52" s="2"/>
    </row>
    <row r="53" spans="1:8" ht="18" customHeight="1">
      <c r="A53" s="157" t="s">
        <v>138</v>
      </c>
      <c r="B53" s="147"/>
      <c r="C53" s="2"/>
      <c r="D53" s="64"/>
      <c r="E53" s="2"/>
      <c r="F53" s="3"/>
      <c r="G53" s="100"/>
      <c r="H53" s="64"/>
    </row>
    <row r="54" spans="1:8" ht="15.75" customHeight="1">
      <c r="A54" s="61"/>
      <c r="B54" s="359" t="s">
        <v>332</v>
      </c>
      <c r="C54" s="359"/>
      <c r="D54" s="359"/>
      <c r="E54" s="359"/>
      <c r="F54" s="359"/>
      <c r="G54" s="359"/>
      <c r="H54" s="359"/>
    </row>
    <row r="55" spans="1:8" ht="15.75" customHeight="1">
      <c r="A55" s="101"/>
      <c r="B55" s="358" t="s">
        <v>60</v>
      </c>
      <c r="C55" s="358"/>
      <c r="D55" s="358"/>
      <c r="E55" s="102"/>
      <c r="F55" s="358" t="s">
        <v>62</v>
      </c>
      <c r="G55" s="358"/>
      <c r="H55" s="358"/>
    </row>
    <row r="56" spans="1:8" ht="15.75" customHeight="1">
      <c r="A56" s="101"/>
      <c r="B56" s="216" t="s">
        <v>59</v>
      </c>
      <c r="C56" s="102" t="s">
        <v>61</v>
      </c>
      <c r="D56" s="102" t="s">
        <v>342</v>
      </c>
      <c r="E56" s="102"/>
      <c r="F56" s="217" t="s">
        <v>59</v>
      </c>
      <c r="G56" s="102" t="s">
        <v>61</v>
      </c>
      <c r="H56" s="102" t="s">
        <v>342</v>
      </c>
    </row>
    <row r="57" spans="1:8" ht="15.75" customHeight="1">
      <c r="A57" s="13" t="s">
        <v>0</v>
      </c>
      <c r="B57" s="204">
        <v>-0.03380832064501323</v>
      </c>
      <c r="C57" s="99" t="s">
        <v>206</v>
      </c>
      <c r="D57" s="197">
        <v>0.8058461605350535</v>
      </c>
      <c r="E57" s="102"/>
      <c r="F57" s="218">
        <v>0.015572127393616424</v>
      </c>
      <c r="G57" s="100" t="s">
        <v>187</v>
      </c>
      <c r="H57" s="35">
        <v>0.911305791647345</v>
      </c>
    </row>
    <row r="58" spans="1:8" ht="15.75" customHeight="1">
      <c r="A58" s="2" t="s">
        <v>63</v>
      </c>
      <c r="B58" s="147">
        <v>0.17935321801749451</v>
      </c>
      <c r="C58" s="99" t="s">
        <v>207</v>
      </c>
      <c r="D58" s="197">
        <v>0.15626622545780186</v>
      </c>
      <c r="E58" s="102"/>
      <c r="F58" s="218">
        <v>0.1644524197564348</v>
      </c>
      <c r="G58" s="100" t="s">
        <v>207</v>
      </c>
      <c r="H58" s="35">
        <v>0.18903421436562604</v>
      </c>
    </row>
    <row r="59" spans="1:8" ht="15.75" customHeight="1">
      <c r="A59" s="2" t="s">
        <v>64</v>
      </c>
      <c r="B59" s="147">
        <v>-0.2297210181815131</v>
      </c>
      <c r="C59" s="99" t="s">
        <v>208</v>
      </c>
      <c r="D59" s="199">
        <v>0.6412740991202642</v>
      </c>
      <c r="E59" s="102"/>
      <c r="F59" s="218">
        <v>-0.0340547810839882</v>
      </c>
      <c r="G59" s="100" t="s">
        <v>324</v>
      </c>
      <c r="H59" s="35">
        <v>0.943530660981472</v>
      </c>
    </row>
    <row r="60" spans="1:8" ht="15.75" customHeight="1">
      <c r="A60" s="2" t="s">
        <v>41</v>
      </c>
      <c r="B60" s="147">
        <v>0.0031231839288892583</v>
      </c>
      <c r="C60" s="99" t="s">
        <v>255</v>
      </c>
      <c r="D60" s="199">
        <v>0.5116448501526818</v>
      </c>
      <c r="E60" s="102"/>
      <c r="F60" s="147">
        <v>0.0049669909856069165</v>
      </c>
      <c r="G60" s="100" t="s">
        <v>255</v>
      </c>
      <c r="H60" s="35">
        <v>0.30107517421653285</v>
      </c>
    </row>
    <row r="61" spans="1:8" ht="15.75" customHeight="1">
      <c r="A61" s="104" t="s">
        <v>1</v>
      </c>
      <c r="B61" s="205">
        <v>-0.05283901533238089</v>
      </c>
      <c r="C61" s="99" t="s">
        <v>209</v>
      </c>
      <c r="D61" s="200">
        <v>0.0013894448532933102</v>
      </c>
      <c r="E61" s="102"/>
      <c r="F61" s="218">
        <v>-0.05480299539888661</v>
      </c>
      <c r="G61" s="100" t="s">
        <v>325</v>
      </c>
      <c r="H61" s="183">
        <v>0.0011714366624693293</v>
      </c>
    </row>
    <row r="62" spans="1:8" ht="15.75" customHeight="1">
      <c r="A62" s="105" t="s">
        <v>120</v>
      </c>
      <c r="B62" s="206">
        <v>-0.064658413413414</v>
      </c>
      <c r="C62" s="99" t="s">
        <v>210</v>
      </c>
      <c r="D62" s="199">
        <v>0.19845177077365847</v>
      </c>
      <c r="E62" s="102"/>
      <c r="F62" s="222"/>
      <c r="G62" s="100"/>
      <c r="H62" s="2"/>
    </row>
    <row r="63" spans="1:8" ht="15.75" customHeight="1">
      <c r="A63" s="2" t="s">
        <v>65</v>
      </c>
      <c r="B63" s="147">
        <v>0.003994312089651596</v>
      </c>
      <c r="C63" s="99" t="s">
        <v>255</v>
      </c>
      <c r="D63" s="199">
        <v>0.4482771651016526</v>
      </c>
      <c r="E63" s="102"/>
      <c r="F63" s="219"/>
      <c r="G63" s="102"/>
      <c r="H63" s="103"/>
    </row>
    <row r="64" spans="1:8" ht="15.75" customHeight="1">
      <c r="A64" s="2" t="s">
        <v>66</v>
      </c>
      <c r="B64" s="147">
        <v>0.08199549100012551</v>
      </c>
      <c r="C64" s="99" t="s">
        <v>211</v>
      </c>
      <c r="D64" s="199">
        <v>0.7607947926116595</v>
      </c>
      <c r="E64" s="102"/>
      <c r="F64" s="219"/>
      <c r="G64" s="102"/>
      <c r="H64" s="103"/>
    </row>
    <row r="65" spans="1:8" ht="15.75" customHeight="1">
      <c r="A65" s="2" t="s">
        <v>67</v>
      </c>
      <c r="B65" s="147">
        <v>-0.15870733539841791</v>
      </c>
      <c r="C65" s="99" t="s">
        <v>212</v>
      </c>
      <c r="D65" s="197">
        <v>0.5302842956167392</v>
      </c>
      <c r="E65" s="102"/>
      <c r="F65" s="219"/>
      <c r="G65" s="102"/>
      <c r="H65" s="103"/>
    </row>
    <row r="66" spans="1:8" ht="15.75" customHeight="1">
      <c r="A66" s="2" t="s">
        <v>68</v>
      </c>
      <c r="B66" s="147">
        <v>-0.3733217237704206</v>
      </c>
      <c r="C66" s="99" t="s">
        <v>213</v>
      </c>
      <c r="D66" s="198">
        <v>0.19594703372274386</v>
      </c>
      <c r="E66" s="32"/>
      <c r="F66" s="220"/>
      <c r="G66" s="100"/>
      <c r="H66" s="37"/>
    </row>
    <row r="67" spans="1:8" ht="15.75" customHeight="1">
      <c r="A67" s="13"/>
      <c r="B67" s="204"/>
      <c r="C67" s="32"/>
      <c r="D67" s="32"/>
      <c r="E67" s="32"/>
      <c r="F67" s="170"/>
      <c r="G67" s="100"/>
      <c r="H67" s="2"/>
    </row>
    <row r="68" spans="1:8" ht="15.75" customHeight="1">
      <c r="A68" s="2"/>
      <c r="B68" s="147"/>
      <c r="C68" s="2"/>
      <c r="D68" s="64"/>
      <c r="E68" s="2"/>
      <c r="F68" s="3"/>
      <c r="G68" s="100"/>
      <c r="H68" s="64"/>
    </row>
    <row r="69" spans="1:8" ht="15.75" customHeight="1">
      <c r="A69" s="2"/>
      <c r="B69" s="147"/>
      <c r="C69" s="2"/>
      <c r="D69" s="64"/>
      <c r="E69" s="2"/>
      <c r="F69" s="3"/>
      <c r="G69" s="100"/>
      <c r="H69" s="64"/>
    </row>
    <row r="70" spans="1:8" ht="15.75" customHeight="1">
      <c r="A70" s="61"/>
      <c r="B70" s="359" t="s">
        <v>335</v>
      </c>
      <c r="C70" s="359"/>
      <c r="D70" s="359"/>
      <c r="E70" s="359"/>
      <c r="F70" s="359"/>
      <c r="G70" s="359"/>
      <c r="H70" s="359"/>
    </row>
    <row r="71" spans="1:8" ht="15.75" customHeight="1">
      <c r="A71" s="101"/>
      <c r="B71" s="358" t="s">
        <v>60</v>
      </c>
      <c r="C71" s="358"/>
      <c r="D71" s="358"/>
      <c r="E71" s="102"/>
      <c r="F71" s="358" t="s">
        <v>62</v>
      </c>
      <c r="G71" s="358"/>
      <c r="H71" s="358"/>
    </row>
    <row r="72" spans="1:8" ht="15.75" customHeight="1">
      <c r="A72" s="101"/>
      <c r="B72" s="216" t="s">
        <v>59</v>
      </c>
      <c r="C72" s="102" t="s">
        <v>61</v>
      </c>
      <c r="D72" s="103" t="s">
        <v>342</v>
      </c>
      <c r="E72" s="102"/>
      <c r="F72" s="217" t="s">
        <v>59</v>
      </c>
      <c r="G72" s="102" t="s">
        <v>61</v>
      </c>
      <c r="H72" s="103" t="s">
        <v>342</v>
      </c>
    </row>
    <row r="73" spans="1:8" ht="15.75" customHeight="1">
      <c r="A73" s="13" t="s">
        <v>0</v>
      </c>
      <c r="B73" s="204">
        <v>1.3346503732026214</v>
      </c>
      <c r="C73" s="99" t="s">
        <v>196</v>
      </c>
      <c r="D73" s="201">
        <v>0.13490936724353117</v>
      </c>
      <c r="E73" s="32"/>
      <c r="F73" s="218">
        <v>1.531358809404236</v>
      </c>
      <c r="G73" s="99" t="s">
        <v>413</v>
      </c>
      <c r="H73" s="35">
        <v>0.09703809340607883</v>
      </c>
    </row>
    <row r="74" spans="1:8" ht="15.75" customHeight="1">
      <c r="A74" s="2" t="s">
        <v>63</v>
      </c>
      <c r="B74" s="147">
        <v>1.1643814715719067</v>
      </c>
      <c r="C74" s="99" t="s">
        <v>197</v>
      </c>
      <c r="D74" s="195">
        <v>0.1580611856341965</v>
      </c>
      <c r="E74" s="2"/>
      <c r="F74" s="218">
        <v>1.4181641207228752</v>
      </c>
      <c r="G74" s="99" t="s">
        <v>414</v>
      </c>
      <c r="H74" s="35">
        <v>0.08785322557668752</v>
      </c>
    </row>
    <row r="75" spans="1:8" ht="15.75" customHeight="1">
      <c r="A75" s="2" t="s">
        <v>64</v>
      </c>
      <c r="B75" s="147">
        <v>-2.6565654285714344</v>
      </c>
      <c r="C75" s="99" t="s">
        <v>198</v>
      </c>
      <c r="D75" s="195">
        <v>0.4081257547343926</v>
      </c>
      <c r="E75" s="2"/>
      <c r="F75" s="218">
        <v>-0.39477410912427197</v>
      </c>
      <c r="G75" s="99" t="s">
        <v>415</v>
      </c>
      <c r="H75" s="35">
        <v>0.9060028122099062</v>
      </c>
    </row>
    <row r="76" spans="1:8" ht="15.75" customHeight="1">
      <c r="A76" s="2" t="s">
        <v>41</v>
      </c>
      <c r="B76" s="147">
        <v>0.04517900309277297</v>
      </c>
      <c r="C76" s="99" t="s">
        <v>199</v>
      </c>
      <c r="D76" s="195">
        <v>0.14393378467556583</v>
      </c>
      <c r="E76" s="2"/>
      <c r="F76" s="218">
        <v>0.035192957350598665</v>
      </c>
      <c r="G76" s="99" t="s">
        <v>416</v>
      </c>
      <c r="H76" s="35">
        <v>0.2652444089554451</v>
      </c>
    </row>
    <row r="77" spans="1:8" ht="15.75" customHeight="1">
      <c r="A77" s="104" t="s">
        <v>1</v>
      </c>
      <c r="B77" s="147">
        <v>-0.18939489229510614</v>
      </c>
      <c r="C77" s="99" t="s">
        <v>200</v>
      </c>
      <c r="D77" s="195">
        <v>0.08343254619846079</v>
      </c>
      <c r="E77" s="2"/>
      <c r="F77" s="218">
        <v>-0.18513742046384238</v>
      </c>
      <c r="G77" s="99" t="s">
        <v>417</v>
      </c>
      <c r="H77" s="214">
        <v>0.0990309924986201</v>
      </c>
    </row>
    <row r="78" spans="1:8" ht="15.75" customHeight="1">
      <c r="A78" s="105" t="s">
        <v>120</v>
      </c>
      <c r="B78" s="147">
        <v>-0.6019090918762093</v>
      </c>
      <c r="C78" s="99" t="s">
        <v>201</v>
      </c>
      <c r="D78" s="195">
        <v>0.06535631525038835</v>
      </c>
      <c r="E78" s="2"/>
      <c r="F78" s="218">
        <v>-0.4859514321996127</v>
      </c>
      <c r="G78" s="99" t="s">
        <v>286</v>
      </c>
      <c r="H78" s="35">
        <v>0.1667875934979903</v>
      </c>
    </row>
    <row r="79" spans="1:8" ht="15.75" customHeight="1">
      <c r="A79" s="2" t="s">
        <v>65</v>
      </c>
      <c r="B79" s="147">
        <v>0.03964580033678413</v>
      </c>
      <c r="C79" s="99" t="s">
        <v>202</v>
      </c>
      <c r="D79" s="195">
        <v>0.24759227921034316</v>
      </c>
      <c r="E79" s="2"/>
      <c r="F79" s="218"/>
      <c r="G79" s="100"/>
      <c r="H79" s="64"/>
    </row>
    <row r="80" spans="1:8" ht="15.75" customHeight="1">
      <c r="A80" s="2" t="s">
        <v>66</v>
      </c>
      <c r="B80" s="147">
        <v>1.801418160401006</v>
      </c>
      <c r="C80" s="99" t="s">
        <v>203</v>
      </c>
      <c r="D80" s="195">
        <v>0.3039904859915274</v>
      </c>
      <c r="E80" s="2"/>
      <c r="F80" s="3"/>
      <c r="G80" s="100"/>
      <c r="H80" s="64"/>
    </row>
    <row r="81" spans="1:8" ht="15.75" customHeight="1">
      <c r="A81" s="2" t="s">
        <v>67</v>
      </c>
      <c r="B81" s="147">
        <v>-1.7216656393805294</v>
      </c>
      <c r="C81" s="99" t="s">
        <v>204</v>
      </c>
      <c r="D81" s="195">
        <v>0.29569922663577514</v>
      </c>
      <c r="E81" s="2"/>
      <c r="F81" s="3"/>
      <c r="G81" s="100"/>
      <c r="H81" s="64"/>
    </row>
    <row r="82" spans="1:8" ht="15">
      <c r="A82" s="2" t="s">
        <v>68</v>
      </c>
      <c r="B82" s="147">
        <v>-0.9346912492753628</v>
      </c>
      <c r="C82" s="99" t="s">
        <v>205</v>
      </c>
      <c r="D82" s="195">
        <v>0.6205318915154838</v>
      </c>
      <c r="E82" s="2"/>
      <c r="F82" s="3"/>
      <c r="G82" s="100"/>
      <c r="H82" s="64"/>
    </row>
    <row r="83" spans="1:8" ht="15">
      <c r="A83" s="2"/>
      <c r="B83" s="147"/>
      <c r="C83" s="99"/>
      <c r="D83" s="64"/>
      <c r="E83" s="2"/>
      <c r="F83" s="3"/>
      <c r="G83" s="100"/>
      <c r="H83" s="64"/>
    </row>
    <row r="84" spans="1:8" ht="15">
      <c r="A84" s="2"/>
      <c r="B84" s="147"/>
      <c r="C84" s="99"/>
      <c r="D84" s="64"/>
      <c r="E84" s="2"/>
      <c r="F84" s="3"/>
      <c r="G84" s="100"/>
      <c r="H84" s="64"/>
    </row>
    <row r="85" spans="1:8" ht="15">
      <c r="A85" s="2"/>
      <c r="B85" s="147"/>
      <c r="C85" s="99"/>
      <c r="D85" s="64"/>
      <c r="E85" s="2"/>
      <c r="F85" s="3"/>
      <c r="G85" s="100"/>
      <c r="H85" s="64"/>
    </row>
    <row r="86" spans="1:8" ht="15">
      <c r="A86" s="2"/>
      <c r="B86" s="362" t="s">
        <v>338</v>
      </c>
      <c r="C86" s="362"/>
      <c r="D86" s="362"/>
      <c r="E86" s="362"/>
      <c r="F86" s="362"/>
      <c r="G86" s="362"/>
      <c r="H86" s="362"/>
    </row>
    <row r="87" spans="1:8" ht="15">
      <c r="A87" s="2"/>
      <c r="B87" s="362" t="s">
        <v>60</v>
      </c>
      <c r="C87" s="362"/>
      <c r="D87" s="362"/>
      <c r="E87" s="33"/>
      <c r="F87" s="359" t="s">
        <v>62</v>
      </c>
      <c r="G87" s="359"/>
      <c r="H87" s="359"/>
    </row>
    <row r="88" spans="1:8" ht="15">
      <c r="A88" s="2"/>
      <c r="B88" s="196" t="s">
        <v>59</v>
      </c>
      <c r="C88" s="1" t="s">
        <v>61</v>
      </c>
      <c r="D88" s="106" t="s">
        <v>342</v>
      </c>
      <c r="E88" s="33"/>
      <c r="F88" s="221" t="s">
        <v>59</v>
      </c>
      <c r="G88" s="1" t="s">
        <v>61</v>
      </c>
      <c r="H88" s="106" t="s">
        <v>342</v>
      </c>
    </row>
    <row r="89" spans="1:8" ht="15">
      <c r="A89" s="2" t="s">
        <v>0</v>
      </c>
      <c r="B89" s="147">
        <v>27.804359147705583</v>
      </c>
      <c r="C89" s="100" t="s">
        <v>189</v>
      </c>
      <c r="D89" s="147">
        <v>0.12081464080694433</v>
      </c>
      <c r="E89" s="2"/>
      <c r="F89" s="107">
        <v>32.03224366474612</v>
      </c>
      <c r="G89" s="99" t="s">
        <v>319</v>
      </c>
      <c r="H89" s="202">
        <v>0.08579331249250953</v>
      </c>
    </row>
    <row r="90" spans="1:8" ht="15">
      <c r="A90" s="2" t="s">
        <v>63</v>
      </c>
      <c r="B90" s="147">
        <v>20.62375286178272</v>
      </c>
      <c r="C90" s="100" t="s">
        <v>190</v>
      </c>
      <c r="D90" s="147">
        <v>0.21357609656711565</v>
      </c>
      <c r="E90" s="2"/>
      <c r="F90" s="107">
        <v>26.77385529008313</v>
      </c>
      <c r="G90" s="99" t="s">
        <v>320</v>
      </c>
      <c r="H90" s="202">
        <v>0.1102829938539461</v>
      </c>
    </row>
    <row r="91" spans="1:8" ht="15">
      <c r="A91" s="2" t="s">
        <v>64</v>
      </c>
      <c r="B91" s="147">
        <v>-50.66647217805555</v>
      </c>
      <c r="C91" s="100" t="s">
        <v>356</v>
      </c>
      <c r="D91" s="147">
        <v>0.43219720556972585</v>
      </c>
      <c r="E91" s="2"/>
      <c r="F91" s="107">
        <v>-3.3179134433406827</v>
      </c>
      <c r="G91" s="99" t="s">
        <v>321</v>
      </c>
      <c r="H91" s="202">
        <v>0.9608045305814754</v>
      </c>
    </row>
    <row r="92" spans="1:8" ht="15">
      <c r="A92" s="2" t="s">
        <v>41</v>
      </c>
      <c r="B92" s="147">
        <v>0.7454506740179624</v>
      </c>
      <c r="C92" s="100" t="s">
        <v>191</v>
      </c>
      <c r="D92" s="147">
        <v>0.23060567946418425</v>
      </c>
      <c r="E92" s="2"/>
      <c r="F92" s="107">
        <v>0.4966473790933415</v>
      </c>
      <c r="G92" s="99" t="s">
        <v>322</v>
      </c>
      <c r="H92" s="202">
        <v>0.43562245887308426</v>
      </c>
    </row>
    <row r="93" spans="1:8" ht="15">
      <c r="A93" s="2" t="s">
        <v>1</v>
      </c>
      <c r="B93" s="147">
        <v>-3.18883263530961</v>
      </c>
      <c r="C93" s="100" t="s">
        <v>192</v>
      </c>
      <c r="D93" s="147">
        <v>0.1474654295180953</v>
      </c>
      <c r="E93" s="2"/>
      <c r="F93" s="107">
        <v>-2.8889165272780946</v>
      </c>
      <c r="G93" s="99" t="s">
        <v>370</v>
      </c>
      <c r="H93" s="202">
        <v>0.20136917029911605</v>
      </c>
    </row>
    <row r="94" spans="1:8" ht="15">
      <c r="A94" s="2" t="s">
        <v>120</v>
      </c>
      <c r="B94" s="147">
        <v>-13.138643444288402</v>
      </c>
      <c r="C94" s="100" t="s">
        <v>193</v>
      </c>
      <c r="D94" s="203">
        <v>0.044902754611943554</v>
      </c>
      <c r="E94" s="2"/>
      <c r="F94" s="107">
        <v>-11.607079767059526</v>
      </c>
      <c r="G94" s="99" t="s">
        <v>323</v>
      </c>
      <c r="H94" s="202">
        <v>0.10256571680412384</v>
      </c>
    </row>
    <row r="95" spans="1:8" ht="15">
      <c r="A95" s="2" t="s">
        <v>65</v>
      </c>
      <c r="B95" s="147">
        <v>0.7319925459947675</v>
      </c>
      <c r="C95" s="100" t="s">
        <v>194</v>
      </c>
      <c r="D95" s="147">
        <v>0.28801531291579424</v>
      </c>
      <c r="E95" s="2"/>
      <c r="F95" s="218"/>
      <c r="G95" s="100"/>
      <c r="H95" s="64"/>
    </row>
    <row r="96" spans="1:8" ht="15">
      <c r="A96" s="2" t="s">
        <v>66</v>
      </c>
      <c r="B96" s="147">
        <v>39.155734176864456</v>
      </c>
      <c r="C96" s="100" t="s">
        <v>357</v>
      </c>
      <c r="D96" s="147">
        <v>0.2657377976909118</v>
      </c>
      <c r="E96" s="2"/>
      <c r="F96" s="218"/>
      <c r="G96" s="100"/>
      <c r="H96" s="64"/>
    </row>
    <row r="97" spans="1:8" ht="15">
      <c r="A97" s="2" t="s">
        <v>67</v>
      </c>
      <c r="B97" s="147">
        <v>-48.52034764215789</v>
      </c>
      <c r="C97" s="100" t="s">
        <v>358</v>
      </c>
      <c r="D97" s="147">
        <v>0.14137119556971303</v>
      </c>
      <c r="E97" s="2"/>
      <c r="F97" s="218"/>
      <c r="G97" s="100"/>
      <c r="H97" s="64"/>
    </row>
    <row r="98" spans="1:8" ht="15">
      <c r="A98" s="2" t="s">
        <v>68</v>
      </c>
      <c r="B98" s="147">
        <v>-24.561088426222597</v>
      </c>
      <c r="C98" s="100" t="s">
        <v>195</v>
      </c>
      <c r="D98" s="147">
        <v>0.5169665434913708</v>
      </c>
      <c r="E98" s="2"/>
      <c r="F98" s="218"/>
      <c r="G98" s="100"/>
      <c r="H98" s="64"/>
    </row>
    <row r="99" spans="1:8" ht="15">
      <c r="A99" s="2"/>
      <c r="B99" s="147"/>
      <c r="C99" s="2"/>
      <c r="D99" s="2"/>
      <c r="E99" s="2"/>
      <c r="F99" s="3"/>
      <c r="G99" s="100"/>
      <c r="H99" s="2"/>
    </row>
    <row r="100" spans="1:8" ht="15">
      <c r="A100" s="2"/>
      <c r="B100" s="147"/>
      <c r="C100" s="2"/>
      <c r="D100" s="2"/>
      <c r="E100" s="2"/>
      <c r="F100" s="3"/>
      <c r="G100" s="100"/>
      <c r="H100" s="2"/>
    </row>
    <row r="101" spans="1:8" ht="15">
      <c r="A101" s="2"/>
      <c r="B101" s="147"/>
      <c r="C101" s="2"/>
      <c r="D101" s="2"/>
      <c r="E101" s="2"/>
      <c r="F101" s="3"/>
      <c r="G101" s="100"/>
      <c r="H101" s="2"/>
    </row>
    <row r="102" spans="1:8" ht="18">
      <c r="A102" s="265" t="s">
        <v>248</v>
      </c>
      <c r="B102" s="204"/>
      <c r="C102" s="13"/>
      <c r="D102" s="266"/>
      <c r="E102" s="13"/>
      <c r="F102" s="170"/>
      <c r="G102" s="99"/>
      <c r="H102" s="266"/>
    </row>
    <row r="103" spans="1:8" ht="15">
      <c r="A103" s="13"/>
      <c r="B103" s="360" t="s">
        <v>333</v>
      </c>
      <c r="C103" s="360"/>
      <c r="D103" s="360"/>
      <c r="E103" s="360"/>
      <c r="F103" s="360"/>
      <c r="G103" s="360"/>
      <c r="H103" s="360"/>
    </row>
    <row r="104" spans="1:8" ht="15">
      <c r="A104" s="267"/>
      <c r="B104" s="357" t="s">
        <v>60</v>
      </c>
      <c r="C104" s="357"/>
      <c r="D104" s="357"/>
      <c r="E104" s="268"/>
      <c r="F104" s="357" t="s">
        <v>62</v>
      </c>
      <c r="G104" s="357"/>
      <c r="H104" s="357"/>
    </row>
    <row r="105" spans="1:8" ht="15">
      <c r="A105" s="267"/>
      <c r="B105" s="269" t="s">
        <v>59</v>
      </c>
      <c r="C105" s="268" t="s">
        <v>61</v>
      </c>
      <c r="D105" s="267" t="s">
        <v>342</v>
      </c>
      <c r="E105" s="268"/>
      <c r="F105" s="270" t="s">
        <v>59</v>
      </c>
      <c r="G105" s="268" t="s">
        <v>61</v>
      </c>
      <c r="H105" s="268" t="s">
        <v>342</v>
      </c>
    </row>
    <row r="106" spans="1:8" ht="15">
      <c r="A106" s="13" t="s">
        <v>88</v>
      </c>
      <c r="B106" s="204">
        <v>0.09694821096675763</v>
      </c>
      <c r="C106" s="99" t="s">
        <v>233</v>
      </c>
      <c r="D106" s="271">
        <v>0.5525267401344696</v>
      </c>
      <c r="E106" s="268"/>
      <c r="F106" s="147">
        <v>0.055782706548444055</v>
      </c>
      <c r="G106" s="100" t="s">
        <v>211</v>
      </c>
      <c r="H106" s="35">
        <v>0.8500823948013267</v>
      </c>
    </row>
    <row r="107" spans="1:8" ht="15">
      <c r="A107" s="13" t="s">
        <v>63</v>
      </c>
      <c r="B107" s="204">
        <v>0.028893533948838483</v>
      </c>
      <c r="C107" s="99" t="s">
        <v>187</v>
      </c>
      <c r="D107" s="271">
        <v>0.8577022364475237</v>
      </c>
      <c r="E107" s="268"/>
      <c r="F107" s="147">
        <v>-0.0027162436644815077</v>
      </c>
      <c r="G107" s="100" t="s">
        <v>328</v>
      </c>
      <c r="H107" s="35">
        <v>0.9916824820231478</v>
      </c>
    </row>
    <row r="108" spans="1:8" ht="15">
      <c r="A108" s="13" t="s">
        <v>64</v>
      </c>
      <c r="B108" s="204">
        <v>-0.22106687620554155</v>
      </c>
      <c r="C108" s="99" t="s">
        <v>234</v>
      </c>
      <c r="D108" s="271">
        <v>0.6676446796779734</v>
      </c>
      <c r="E108" s="268"/>
      <c r="F108" s="147">
        <v>0.024504585600870963</v>
      </c>
      <c r="G108" s="100" t="s">
        <v>329</v>
      </c>
      <c r="H108" s="35">
        <v>0.9682096962641412</v>
      </c>
    </row>
    <row r="109" spans="1:8" ht="15">
      <c r="A109" s="13" t="s">
        <v>41</v>
      </c>
      <c r="B109" s="204">
        <v>0.006437219069276774</v>
      </c>
      <c r="C109" s="99" t="s">
        <v>302</v>
      </c>
      <c r="D109" s="271">
        <v>0.3110704796152816</v>
      </c>
      <c r="E109" s="268"/>
      <c r="F109" s="147">
        <v>0.007377922684086977</v>
      </c>
      <c r="G109" s="100" t="s">
        <v>301</v>
      </c>
      <c r="H109" s="35">
        <v>0.527353058684224</v>
      </c>
    </row>
    <row r="110" spans="1:8" ht="15">
      <c r="A110" s="13" t="s">
        <v>1</v>
      </c>
      <c r="B110" s="272">
        <v>-0.046387370090556615</v>
      </c>
      <c r="C110" s="99" t="s">
        <v>363</v>
      </c>
      <c r="D110" s="273">
        <v>0.020027782654158395</v>
      </c>
      <c r="E110" s="274"/>
      <c r="F110" s="147">
        <v>-0.025333902836552104</v>
      </c>
      <c r="G110" s="100" t="s">
        <v>330</v>
      </c>
      <c r="H110" s="35">
        <v>0.4205803238527557</v>
      </c>
    </row>
    <row r="111" spans="1:8" ht="15">
      <c r="A111" s="275" t="s">
        <v>120</v>
      </c>
      <c r="B111" s="204">
        <v>-0.0574504719123907</v>
      </c>
      <c r="C111" s="99" t="s">
        <v>235</v>
      </c>
      <c r="D111" s="271">
        <v>0.3027416102437076</v>
      </c>
      <c r="E111" s="274"/>
      <c r="F111" s="147">
        <v>-0.035079727446929235</v>
      </c>
      <c r="G111" s="100" t="s">
        <v>235</v>
      </c>
      <c r="H111" s="35">
        <v>0.6398121762152743</v>
      </c>
    </row>
    <row r="112" spans="1:8" ht="15.75" customHeight="1">
      <c r="A112" s="13" t="s">
        <v>65</v>
      </c>
      <c r="B112" s="204">
        <v>0.00742221340615678</v>
      </c>
      <c r="C112" s="99" t="s">
        <v>302</v>
      </c>
      <c r="D112" s="271">
        <v>0.28730023049288056</v>
      </c>
      <c r="E112" s="274"/>
      <c r="F112" s="147"/>
      <c r="G112" s="100"/>
      <c r="H112" s="35"/>
    </row>
    <row r="113" spans="1:8" ht="15">
      <c r="A113" s="13" t="s">
        <v>66</v>
      </c>
      <c r="B113" s="204">
        <v>0.09514619293970683</v>
      </c>
      <c r="C113" s="99" t="s">
        <v>236</v>
      </c>
      <c r="D113" s="271">
        <v>0.7375582164177286</v>
      </c>
      <c r="E113" s="274"/>
      <c r="F113" s="147"/>
      <c r="G113" s="100"/>
      <c r="H113" s="35"/>
    </row>
    <row r="114" spans="1:8" ht="15">
      <c r="A114" s="13" t="s">
        <v>67</v>
      </c>
      <c r="B114" s="204">
        <v>0.06104631202244705</v>
      </c>
      <c r="C114" s="99" t="s">
        <v>236</v>
      </c>
      <c r="D114" s="271">
        <v>0.8412659551290748</v>
      </c>
      <c r="E114" s="274"/>
      <c r="F114" s="147"/>
      <c r="G114" s="100"/>
      <c r="H114" s="35"/>
    </row>
    <row r="115" spans="1:8" ht="15">
      <c r="A115" s="13" t="s">
        <v>68</v>
      </c>
      <c r="B115" s="204">
        <v>-0.3709348664799784</v>
      </c>
      <c r="C115" s="99" t="s">
        <v>237</v>
      </c>
      <c r="D115" s="271">
        <v>0.22159607825504063</v>
      </c>
      <c r="E115" s="274"/>
      <c r="F115" s="147"/>
      <c r="G115" s="100"/>
      <c r="H115" s="35"/>
    </row>
    <row r="116" spans="1:8" ht="15">
      <c r="A116" s="276" t="s">
        <v>226</v>
      </c>
      <c r="B116" s="204">
        <v>-0.18222409599193323</v>
      </c>
      <c r="C116" s="277" t="s">
        <v>238</v>
      </c>
      <c r="D116" s="204">
        <v>0.2859616199946523</v>
      </c>
      <c r="E116" s="32"/>
      <c r="F116" s="147"/>
      <c r="G116" s="100"/>
      <c r="H116" s="35"/>
    </row>
    <row r="117" spans="1:8" ht="15">
      <c r="A117" s="276" t="s">
        <v>239</v>
      </c>
      <c r="B117" s="204">
        <v>-0.11867768652219161</v>
      </c>
      <c r="C117" s="277" t="s">
        <v>364</v>
      </c>
      <c r="D117" s="278">
        <v>0.7474828435550442</v>
      </c>
      <c r="E117" s="13"/>
      <c r="F117" s="147"/>
      <c r="G117" s="100"/>
      <c r="H117" s="35"/>
    </row>
    <row r="118" spans="1:8" ht="15">
      <c r="A118" s="276" t="s">
        <v>227</v>
      </c>
      <c r="B118" s="204">
        <v>0.09840057686577997</v>
      </c>
      <c r="C118" s="277" t="s">
        <v>249</v>
      </c>
      <c r="D118" s="278">
        <v>0.6499227872437856</v>
      </c>
      <c r="E118" s="13"/>
      <c r="F118" s="147"/>
      <c r="G118" s="100"/>
      <c r="H118" s="35"/>
    </row>
    <row r="119" spans="1:8" ht="15">
      <c r="A119" s="276" t="s">
        <v>228</v>
      </c>
      <c r="B119" s="204">
        <v>-0.175787</v>
      </c>
      <c r="C119" s="277" t="s">
        <v>250</v>
      </c>
      <c r="D119" s="278">
        <v>0.2660814166252128</v>
      </c>
      <c r="E119" s="13"/>
      <c r="F119" s="147"/>
      <c r="G119" s="100"/>
      <c r="H119" s="35"/>
    </row>
    <row r="120" spans="1:8" ht="15">
      <c r="A120" s="276" t="s">
        <v>229</v>
      </c>
      <c r="B120" s="279">
        <v>-0.3161478138328571</v>
      </c>
      <c r="C120" s="277" t="s">
        <v>251</v>
      </c>
      <c r="D120" s="278">
        <v>0.6622399178090906</v>
      </c>
      <c r="E120" s="13"/>
      <c r="F120" s="147"/>
      <c r="G120" s="100"/>
      <c r="H120" s="35"/>
    </row>
    <row r="121" spans="1:8" ht="15">
      <c r="A121" s="276" t="s">
        <v>230</v>
      </c>
      <c r="B121" s="204">
        <v>-0.08278362689340185</v>
      </c>
      <c r="C121" s="277" t="s">
        <v>252</v>
      </c>
      <c r="D121" s="278">
        <v>0.71189086249423</v>
      </c>
      <c r="E121" s="13"/>
      <c r="F121" s="147"/>
      <c r="G121" s="100"/>
      <c r="H121" s="35"/>
    </row>
    <row r="122" spans="1:8" ht="15">
      <c r="A122" s="276" t="s">
        <v>231</v>
      </c>
      <c r="B122" s="204">
        <v>0.31669472271735755</v>
      </c>
      <c r="C122" s="277" t="s">
        <v>253</v>
      </c>
      <c r="D122" s="278">
        <v>0.453451122680129</v>
      </c>
      <c r="E122" s="13"/>
      <c r="F122" s="147"/>
      <c r="G122" s="100"/>
      <c r="H122" s="35"/>
    </row>
    <row r="123" spans="1:8" ht="15">
      <c r="A123" s="276" t="s">
        <v>216</v>
      </c>
      <c r="B123" s="204">
        <v>-0.0002679470325687473</v>
      </c>
      <c r="C123" s="277" t="s">
        <v>257</v>
      </c>
      <c r="D123" s="278">
        <v>0.7676354693914446</v>
      </c>
      <c r="E123" s="13"/>
      <c r="F123" s="147"/>
      <c r="G123" s="100"/>
      <c r="H123" s="35"/>
    </row>
    <row r="124" spans="1:8" ht="15">
      <c r="A124" s="276" t="s">
        <v>217</v>
      </c>
      <c r="B124" s="147">
        <v>0.0011137975073066176</v>
      </c>
      <c r="C124" s="100" t="s">
        <v>255</v>
      </c>
      <c r="D124" s="147">
        <v>0.8507033775341506</v>
      </c>
      <c r="E124" s="13"/>
      <c r="F124" s="147"/>
      <c r="G124" s="100"/>
      <c r="H124" s="35"/>
    </row>
    <row r="125" spans="1:8" ht="15">
      <c r="A125" s="13" t="s">
        <v>218</v>
      </c>
      <c r="B125" s="204">
        <v>0.0602907886123064</v>
      </c>
      <c r="C125" s="277" t="s">
        <v>452</v>
      </c>
      <c r="D125" s="278">
        <v>0.62518846686017</v>
      </c>
      <c r="E125" s="13"/>
      <c r="F125" s="147"/>
      <c r="G125" s="100"/>
      <c r="H125" s="35"/>
    </row>
    <row r="126" spans="1:8" ht="15">
      <c r="A126" s="13" t="s">
        <v>219</v>
      </c>
      <c r="B126" s="204">
        <v>-0.017404510670400348</v>
      </c>
      <c r="C126" s="99" t="s">
        <v>365</v>
      </c>
      <c r="D126" s="204">
        <v>0.31562486438635795</v>
      </c>
      <c r="E126" s="13"/>
      <c r="F126" s="147"/>
      <c r="G126" s="100"/>
      <c r="H126" s="35"/>
    </row>
    <row r="127" spans="1:8" ht="15">
      <c r="A127" s="13" t="s">
        <v>220</v>
      </c>
      <c r="B127" s="204">
        <v>2.082362462927862</v>
      </c>
      <c r="C127" s="99" t="s">
        <v>254</v>
      </c>
      <c r="D127" s="280">
        <v>0.0245796933456443</v>
      </c>
      <c r="E127" s="13"/>
      <c r="F127" s="147">
        <v>2.0465797736782707</v>
      </c>
      <c r="G127" s="100" t="s">
        <v>372</v>
      </c>
      <c r="H127" s="35">
        <v>0.09536428995475515</v>
      </c>
    </row>
    <row r="128" spans="1:8" ht="15">
      <c r="A128" s="13" t="s">
        <v>221</v>
      </c>
      <c r="B128" s="204">
        <v>0.00958470292974557</v>
      </c>
      <c r="C128" s="99" t="s">
        <v>187</v>
      </c>
      <c r="D128" s="278">
        <v>0.945803535732703</v>
      </c>
      <c r="E128" s="254"/>
      <c r="F128" s="147"/>
      <c r="G128" s="100"/>
      <c r="H128" s="35"/>
    </row>
    <row r="129" spans="1:8" ht="15">
      <c r="A129" s="13" t="s">
        <v>222</v>
      </c>
      <c r="B129" s="204">
        <v>0.00511871008076299</v>
      </c>
      <c r="C129" s="99" t="s">
        <v>453</v>
      </c>
      <c r="D129" s="278">
        <v>0.958973904621374</v>
      </c>
      <c r="E129" s="254"/>
      <c r="F129" s="147"/>
      <c r="G129" s="100"/>
      <c r="H129" s="35"/>
    </row>
    <row r="130" spans="1:8" ht="15">
      <c r="A130" s="276" t="s">
        <v>223</v>
      </c>
      <c r="B130" s="204">
        <v>-0.110798296026317</v>
      </c>
      <c r="C130" s="99" t="s">
        <v>299</v>
      </c>
      <c r="D130" s="278">
        <v>0.335931358076223</v>
      </c>
      <c r="E130" s="254"/>
      <c r="F130" s="147"/>
      <c r="G130" s="100"/>
      <c r="H130" s="35"/>
    </row>
    <row r="131" spans="1:8" ht="15">
      <c r="A131" s="276" t="s">
        <v>224</v>
      </c>
      <c r="B131" s="204">
        <v>0.00141880354803669</v>
      </c>
      <c r="C131" s="99" t="s">
        <v>454</v>
      </c>
      <c r="D131" s="271">
        <v>0.983353691332564</v>
      </c>
      <c r="E131" s="268"/>
      <c r="F131" s="147"/>
      <c r="G131" s="100"/>
      <c r="H131" s="35"/>
    </row>
    <row r="132" spans="1:8" ht="15">
      <c r="A132" s="13" t="s">
        <v>351</v>
      </c>
      <c r="B132" s="204">
        <v>-0.03437930509030297</v>
      </c>
      <c r="C132" s="99" t="s">
        <v>188</v>
      </c>
      <c r="D132" s="271">
        <v>0.8348721817159278</v>
      </c>
      <c r="E132" s="268"/>
      <c r="F132" s="147"/>
      <c r="G132" s="100"/>
      <c r="H132" s="35"/>
    </row>
    <row r="133" spans="1:8" ht="15">
      <c r="A133" s="13" t="s">
        <v>225</v>
      </c>
      <c r="B133" s="204">
        <v>0.22808848547427935</v>
      </c>
      <c r="C133" s="99" t="s">
        <v>258</v>
      </c>
      <c r="D133" s="271">
        <v>0.20175103130349195</v>
      </c>
      <c r="E133" s="268"/>
      <c r="F133" s="147"/>
      <c r="G133" s="100"/>
      <c r="H133" s="35"/>
    </row>
    <row r="134" spans="1:8" ht="15">
      <c r="A134" s="13" t="s">
        <v>232</v>
      </c>
      <c r="B134" s="204">
        <v>0.040640759306817854</v>
      </c>
      <c r="C134" s="99" t="s">
        <v>259</v>
      </c>
      <c r="D134" s="278">
        <v>0.6635134405717404</v>
      </c>
      <c r="E134" s="254"/>
      <c r="F134" s="147"/>
      <c r="G134" s="100"/>
      <c r="H134" s="35"/>
    </row>
    <row r="135" spans="1:8" ht="15">
      <c r="A135" s="276" t="s">
        <v>214</v>
      </c>
      <c r="B135" s="204">
        <v>-0.00042098944792749954</v>
      </c>
      <c r="C135" s="99" t="s">
        <v>256</v>
      </c>
      <c r="D135" s="278">
        <v>0.6310871085986732</v>
      </c>
      <c r="E135" s="254"/>
      <c r="F135" s="147">
        <v>-0.0005585360705727327</v>
      </c>
      <c r="G135" s="100" t="s">
        <v>371</v>
      </c>
      <c r="H135" s="35">
        <v>0.6660481225750944</v>
      </c>
    </row>
    <row r="136" spans="1:8" ht="15">
      <c r="A136" s="276" t="s">
        <v>215</v>
      </c>
      <c r="B136" s="204">
        <v>-0.0006592894730052684</v>
      </c>
      <c r="C136" s="99" t="s">
        <v>256</v>
      </c>
      <c r="D136" s="278">
        <v>0.29558454150690167</v>
      </c>
      <c r="E136" s="254"/>
      <c r="F136" s="147">
        <v>-0.0012064464308693577</v>
      </c>
      <c r="G136" s="100" t="s">
        <v>327</v>
      </c>
      <c r="H136" s="35">
        <v>0.17470264609657804</v>
      </c>
    </row>
    <row r="137" spans="1:8" ht="15">
      <c r="A137" s="13"/>
      <c r="B137" s="204"/>
      <c r="C137" s="99"/>
      <c r="D137" s="281"/>
      <c r="E137" s="274"/>
      <c r="F137" s="220"/>
      <c r="G137" s="282"/>
      <c r="H137" s="283"/>
    </row>
    <row r="138" spans="1:8" ht="15">
      <c r="A138" s="276"/>
      <c r="B138" s="286"/>
      <c r="C138" s="277"/>
      <c r="D138" s="285"/>
      <c r="E138" s="13"/>
      <c r="F138" s="220"/>
      <c r="G138" s="99"/>
      <c r="H138" s="283"/>
    </row>
    <row r="139" spans="1:8" ht="15">
      <c r="A139" s="276"/>
      <c r="B139" s="360" t="s">
        <v>336</v>
      </c>
      <c r="C139" s="360"/>
      <c r="D139" s="360"/>
      <c r="E139" s="360"/>
      <c r="F139" s="360"/>
      <c r="G139" s="360"/>
      <c r="H139" s="360"/>
    </row>
    <row r="140" spans="1:8" ht="15">
      <c r="A140" s="276"/>
      <c r="B140" s="357" t="s">
        <v>60</v>
      </c>
      <c r="C140" s="357"/>
      <c r="D140" s="357"/>
      <c r="E140" s="268"/>
      <c r="F140" s="357" t="s">
        <v>62</v>
      </c>
      <c r="G140" s="357"/>
      <c r="H140" s="357"/>
    </row>
    <row r="141" spans="1:8" ht="15">
      <c r="A141" s="276"/>
      <c r="B141" s="269" t="s">
        <v>59</v>
      </c>
      <c r="C141" s="268" t="s">
        <v>61</v>
      </c>
      <c r="D141" s="287" t="s">
        <v>342</v>
      </c>
      <c r="E141" s="268"/>
      <c r="F141" s="270" t="s">
        <v>59</v>
      </c>
      <c r="G141" s="268" t="s">
        <v>61</v>
      </c>
      <c r="H141" s="287" t="s">
        <v>342</v>
      </c>
    </row>
    <row r="142" spans="1:8" ht="15">
      <c r="A142" s="13" t="s">
        <v>88</v>
      </c>
      <c r="B142" s="204">
        <v>0.026260648484848506</v>
      </c>
      <c r="C142" s="99" t="s">
        <v>281</v>
      </c>
      <c r="D142" s="204">
        <v>0.9799100771125657</v>
      </c>
      <c r="E142" s="13"/>
      <c r="F142" s="220">
        <v>0.01811251013060125</v>
      </c>
      <c r="G142" s="99" t="s">
        <v>420</v>
      </c>
      <c r="H142" s="278">
        <v>0.9922897433621403</v>
      </c>
    </row>
    <row r="143" spans="1:8" ht="15">
      <c r="A143" s="13" t="s">
        <v>63</v>
      </c>
      <c r="B143" s="204">
        <v>1.0512294728773588</v>
      </c>
      <c r="C143" s="99" t="s">
        <v>282</v>
      </c>
      <c r="D143" s="204">
        <v>0.30524550695322505</v>
      </c>
      <c r="E143" s="13"/>
      <c r="F143" s="220">
        <v>1.066447774126346</v>
      </c>
      <c r="G143" s="99" t="s">
        <v>421</v>
      </c>
      <c r="H143" s="278">
        <v>0.5204309407228814</v>
      </c>
    </row>
    <row r="144" spans="1:8" ht="15">
      <c r="A144" s="13" t="s">
        <v>64</v>
      </c>
      <c r="B144" s="204">
        <v>-3.0822652048192656</v>
      </c>
      <c r="C144" s="99" t="s">
        <v>283</v>
      </c>
      <c r="D144" s="204">
        <v>0.34722312976106084</v>
      </c>
      <c r="E144" s="13"/>
      <c r="F144" s="220">
        <v>-1.6756708890302097</v>
      </c>
      <c r="G144" s="99" t="s">
        <v>422</v>
      </c>
      <c r="H144" s="278">
        <v>0.6682571987241198</v>
      </c>
    </row>
    <row r="145" spans="1:8" ht="15">
      <c r="A145" s="13" t="s">
        <v>41</v>
      </c>
      <c r="B145" s="204">
        <v>0.04797007919458628</v>
      </c>
      <c r="C145" s="282" t="s">
        <v>284</v>
      </c>
      <c r="D145" s="278">
        <v>0.2363845999813229</v>
      </c>
      <c r="E145" s="288"/>
      <c r="F145" s="220">
        <v>0.019476315944186647</v>
      </c>
      <c r="G145" s="282" t="s">
        <v>259</v>
      </c>
      <c r="H145" s="278">
        <v>0.792399949804332</v>
      </c>
    </row>
    <row r="146" spans="1:8" ht="15">
      <c r="A146" s="13" t="s">
        <v>1</v>
      </c>
      <c r="B146" s="204">
        <v>-0.22709817431186266</v>
      </c>
      <c r="C146" s="282" t="s">
        <v>285</v>
      </c>
      <c r="D146" s="278">
        <v>0.07641140837329614</v>
      </c>
      <c r="E146" s="288"/>
      <c r="F146" s="220">
        <v>-0.20882529868784275</v>
      </c>
      <c r="G146" s="282" t="s">
        <v>423</v>
      </c>
      <c r="H146" s="278">
        <v>0.2972707802379995</v>
      </c>
    </row>
    <row r="147" spans="1:8" ht="15">
      <c r="A147" s="275" t="s">
        <v>120</v>
      </c>
      <c r="B147" s="204">
        <v>-0.5003442730758311</v>
      </c>
      <c r="C147" s="282" t="s">
        <v>286</v>
      </c>
      <c r="D147" s="278">
        <v>0.15847912438021527</v>
      </c>
      <c r="E147" s="288"/>
      <c r="F147" s="220">
        <v>-0.13546506028380273</v>
      </c>
      <c r="G147" s="282" t="s">
        <v>424</v>
      </c>
      <c r="H147" s="278">
        <v>0.7758580985948382</v>
      </c>
    </row>
    <row r="148" spans="1:8" ht="15">
      <c r="A148" s="13" t="s">
        <v>65</v>
      </c>
      <c r="B148" s="204">
        <v>0.05851948369266631</v>
      </c>
      <c r="C148" s="99" t="s">
        <v>287</v>
      </c>
      <c r="D148" s="279">
        <v>0.18788854696119736</v>
      </c>
      <c r="E148" s="268"/>
      <c r="F148" s="220"/>
      <c r="G148" s="99"/>
      <c r="H148" s="204"/>
    </row>
    <row r="149" spans="1:8" ht="15">
      <c r="A149" s="13" t="s">
        <v>66</v>
      </c>
      <c r="B149" s="204">
        <v>1.4167950659340633</v>
      </c>
      <c r="C149" s="99" t="s">
        <v>288</v>
      </c>
      <c r="D149" s="279">
        <v>0.4336434817732644</v>
      </c>
      <c r="E149" s="268"/>
      <c r="F149" s="220"/>
      <c r="G149" s="99"/>
      <c r="H149" s="204"/>
    </row>
    <row r="150" spans="1:8" ht="15">
      <c r="A150" s="13" t="s">
        <v>67</v>
      </c>
      <c r="B150" s="204">
        <v>-0.19238977215189867</v>
      </c>
      <c r="C150" s="99" t="s">
        <v>289</v>
      </c>
      <c r="D150" s="279">
        <v>0.9212314833223629</v>
      </c>
      <c r="E150" s="268"/>
      <c r="F150" s="220"/>
      <c r="G150" s="99"/>
      <c r="H150" s="204"/>
    </row>
    <row r="151" spans="1:8" ht="15">
      <c r="A151" s="13" t="s">
        <v>68</v>
      </c>
      <c r="B151" s="204">
        <v>-1.3830565021097032</v>
      </c>
      <c r="C151" s="99" t="s">
        <v>290</v>
      </c>
      <c r="D151" s="279">
        <v>0.4765132172553417</v>
      </c>
      <c r="E151" s="268"/>
      <c r="F151" s="220"/>
      <c r="G151" s="99"/>
      <c r="H151" s="204"/>
    </row>
    <row r="152" spans="1:8" ht="15">
      <c r="A152" s="276" t="s">
        <v>226</v>
      </c>
      <c r="B152" s="272">
        <v>-0.8531217066666664</v>
      </c>
      <c r="C152" s="99" t="s">
        <v>291</v>
      </c>
      <c r="D152" s="279">
        <v>0.43454293150392953</v>
      </c>
      <c r="E152" s="274"/>
      <c r="F152" s="220"/>
      <c r="G152" s="99"/>
      <c r="H152" s="204"/>
    </row>
    <row r="153" spans="1:8" ht="15">
      <c r="A153" s="276" t="s">
        <v>239</v>
      </c>
      <c r="B153" s="204">
        <v>-0.2983739444444451</v>
      </c>
      <c r="C153" s="99" t="s">
        <v>292</v>
      </c>
      <c r="D153" s="279">
        <v>0.8991053565154485</v>
      </c>
      <c r="E153" s="274"/>
      <c r="F153" s="220"/>
      <c r="G153" s="99"/>
      <c r="H153" s="204"/>
    </row>
    <row r="154" spans="1:8" ht="15">
      <c r="A154" s="276" t="s">
        <v>227</v>
      </c>
      <c r="B154" s="204">
        <v>0.6235431880341883</v>
      </c>
      <c r="C154" s="99" t="s">
        <v>293</v>
      </c>
      <c r="D154" s="279">
        <v>0.6522654751659449</v>
      </c>
      <c r="E154" s="274"/>
      <c r="F154" s="220"/>
      <c r="G154" s="99"/>
      <c r="H154" s="204"/>
    </row>
    <row r="155" spans="1:8" ht="15">
      <c r="A155" s="276" t="s">
        <v>228</v>
      </c>
      <c r="B155" s="204">
        <v>-1.4272430685714257</v>
      </c>
      <c r="C155" s="99" t="s">
        <v>294</v>
      </c>
      <c r="D155" s="279">
        <v>0.1561714603408091</v>
      </c>
      <c r="E155" s="274"/>
      <c r="F155" s="289"/>
      <c r="G155" s="99"/>
      <c r="H155" s="290"/>
    </row>
    <row r="156" spans="1:8" ht="15">
      <c r="A156" s="276" t="s">
        <v>229</v>
      </c>
      <c r="B156" s="204">
        <v>-5.213856809523807</v>
      </c>
      <c r="C156" s="99" t="s">
        <v>295</v>
      </c>
      <c r="D156" s="279">
        <v>0.25744222041717174</v>
      </c>
      <c r="E156" s="274"/>
      <c r="F156" s="289"/>
      <c r="G156" s="99"/>
      <c r="H156" s="290"/>
    </row>
    <row r="157" spans="1:8" ht="15">
      <c r="A157" s="276" t="s">
        <v>230</v>
      </c>
      <c r="B157" s="204">
        <v>-1.4152363972602744</v>
      </c>
      <c r="C157" s="99" t="s">
        <v>296</v>
      </c>
      <c r="D157" s="279">
        <v>0.3213093012210596</v>
      </c>
      <c r="E157" s="274"/>
      <c r="F157" s="289"/>
      <c r="G157" s="99"/>
      <c r="H157" s="290"/>
    </row>
    <row r="158" spans="1:8" ht="15">
      <c r="A158" s="276" t="s">
        <v>231</v>
      </c>
      <c r="B158" s="286">
        <v>3.562296113821137</v>
      </c>
      <c r="C158" s="277" t="s">
        <v>297</v>
      </c>
      <c r="D158" s="286">
        <v>0.18483762599053233</v>
      </c>
      <c r="E158" s="32"/>
      <c r="F158" s="220"/>
      <c r="G158" s="99"/>
      <c r="H158" s="291"/>
    </row>
    <row r="159" spans="1:8" ht="15">
      <c r="A159" s="276" t="s">
        <v>216</v>
      </c>
      <c r="B159" s="286">
        <v>-0.003807626353928858</v>
      </c>
      <c r="C159" s="277" t="s">
        <v>298</v>
      </c>
      <c r="D159" s="286">
        <v>0.5135795933107863</v>
      </c>
      <c r="E159" s="13"/>
      <c r="F159" s="220"/>
      <c r="G159" s="99"/>
      <c r="H159" s="278"/>
    </row>
    <row r="160" spans="1:8" ht="15">
      <c r="A160" s="276" t="s">
        <v>217</v>
      </c>
      <c r="B160" s="286">
        <v>-0.00018264139199818634</v>
      </c>
      <c r="C160" s="277" t="s">
        <v>300</v>
      </c>
      <c r="D160" s="286">
        <v>0.9961640943048534</v>
      </c>
      <c r="E160" s="13"/>
      <c r="F160" s="220"/>
      <c r="G160" s="99"/>
      <c r="H160" s="278"/>
    </row>
    <row r="161" spans="1:8" ht="15">
      <c r="A161" s="13" t="s">
        <v>218</v>
      </c>
      <c r="B161" s="286">
        <v>0.106098046519052</v>
      </c>
      <c r="C161" s="277" t="s">
        <v>448</v>
      </c>
      <c r="D161" s="286">
        <v>0.893542232160301</v>
      </c>
      <c r="E161" s="13"/>
      <c r="F161" s="220"/>
      <c r="G161" s="99"/>
      <c r="H161" s="278"/>
    </row>
    <row r="162" spans="1:8" ht="15">
      <c r="A162" s="13" t="s">
        <v>219</v>
      </c>
      <c r="B162" s="284">
        <v>-0.10449579410804871</v>
      </c>
      <c r="C162" s="277" t="s">
        <v>299</v>
      </c>
      <c r="D162" s="286">
        <v>0.3448041538930908</v>
      </c>
      <c r="E162" s="13"/>
      <c r="F162" s="220"/>
      <c r="G162" s="99"/>
      <c r="H162" s="278"/>
    </row>
    <row r="163" spans="1:8" ht="15">
      <c r="A163" s="13" t="s">
        <v>220</v>
      </c>
      <c r="B163" s="286">
        <v>11.168870618907272</v>
      </c>
      <c r="C163" s="277" t="s">
        <v>366</v>
      </c>
      <c r="D163" s="286">
        <v>0.05702743051677594</v>
      </c>
      <c r="E163" s="13"/>
      <c r="F163" s="220">
        <v>10.279743394974766</v>
      </c>
      <c r="G163" s="99" t="s">
        <v>418</v>
      </c>
      <c r="H163" s="278">
        <v>0.18447014648301388</v>
      </c>
    </row>
    <row r="164" spans="1:8" ht="15">
      <c r="A164" s="13" t="s">
        <v>221</v>
      </c>
      <c r="B164" s="286">
        <v>0.33103654127922</v>
      </c>
      <c r="C164" s="277" t="s">
        <v>449</v>
      </c>
      <c r="D164" s="286">
        <v>0.709278571803656</v>
      </c>
      <c r="E164" s="13"/>
      <c r="F164" s="220"/>
      <c r="G164" s="99"/>
      <c r="H164" s="278"/>
    </row>
    <row r="165" spans="1:8" ht="15">
      <c r="A165" s="13" t="s">
        <v>222</v>
      </c>
      <c r="B165" s="286">
        <v>0.445044654764527</v>
      </c>
      <c r="C165" s="277" t="s">
        <v>302</v>
      </c>
      <c r="D165" s="286">
        <v>0.485262075570842</v>
      </c>
      <c r="E165" s="13"/>
      <c r="F165" s="220"/>
      <c r="G165" s="99"/>
      <c r="H165" s="278"/>
    </row>
    <row r="166" spans="1:8" ht="15">
      <c r="A166" s="276" t="s">
        <v>223</v>
      </c>
      <c r="B166" s="286">
        <v>-0.0904094251491371</v>
      </c>
      <c r="C166" s="277" t="s">
        <v>450</v>
      </c>
      <c r="D166" s="279">
        <v>0.90297782436354</v>
      </c>
      <c r="E166" s="13"/>
      <c r="F166" s="220"/>
      <c r="G166" s="99"/>
      <c r="H166" s="278"/>
    </row>
    <row r="167" spans="1:8" ht="15">
      <c r="A167" s="276" t="s">
        <v>224</v>
      </c>
      <c r="B167" s="204">
        <v>0.240861497206516</v>
      </c>
      <c r="C167" s="99" t="s">
        <v>451</v>
      </c>
      <c r="D167" s="204">
        <v>0.583542770335796</v>
      </c>
      <c r="E167" s="32"/>
      <c r="F167" s="220"/>
      <c r="G167" s="99"/>
      <c r="H167" s="291"/>
    </row>
    <row r="168" spans="1:8" ht="15">
      <c r="A168" s="13" t="s">
        <v>351</v>
      </c>
      <c r="B168" s="204">
        <v>-0.05994490909090875</v>
      </c>
      <c r="C168" s="99" t="s">
        <v>303</v>
      </c>
      <c r="D168" s="204">
        <v>0.9547859479026031</v>
      </c>
      <c r="E168" s="13"/>
      <c r="F168" s="220"/>
      <c r="G168" s="99"/>
      <c r="H168" s="278"/>
    </row>
    <row r="169" spans="1:8" ht="15">
      <c r="A169" s="13" t="s">
        <v>225</v>
      </c>
      <c r="B169" s="204">
        <v>1.2914689397406574</v>
      </c>
      <c r="C169" s="99" t="s">
        <v>304</v>
      </c>
      <c r="D169" s="204">
        <v>0.25528211309329835</v>
      </c>
      <c r="E169" s="13"/>
      <c r="F169" s="220"/>
      <c r="G169" s="99"/>
      <c r="H169" s="278"/>
    </row>
    <row r="170" spans="1:8" ht="15">
      <c r="A170" s="13" t="s">
        <v>232</v>
      </c>
      <c r="B170" s="204">
        <v>0.03922296442423587</v>
      </c>
      <c r="C170" s="99" t="s">
        <v>367</v>
      </c>
      <c r="D170" s="204">
        <v>0.9460884095788871</v>
      </c>
      <c r="E170" s="13"/>
      <c r="F170" s="220"/>
      <c r="G170" s="99"/>
      <c r="H170" s="278"/>
    </row>
    <row r="171" spans="1:8" ht="15">
      <c r="A171" s="276" t="s">
        <v>214</v>
      </c>
      <c r="B171" s="204">
        <v>0.001968158553659546</v>
      </c>
      <c r="C171" s="99" t="s">
        <v>255</v>
      </c>
      <c r="D171" s="204">
        <v>0.7251196514518472</v>
      </c>
      <c r="E171" s="13"/>
      <c r="F171" s="220">
        <v>0.006244722034517738</v>
      </c>
      <c r="G171" s="99" t="s">
        <v>302</v>
      </c>
      <c r="H171" s="278">
        <v>0.44857502324999676</v>
      </c>
    </row>
    <row r="172" spans="1:8" ht="15">
      <c r="A172" s="276" t="s">
        <v>215</v>
      </c>
      <c r="B172" s="204">
        <v>-0.0043472347552898655</v>
      </c>
      <c r="C172" s="99" t="s">
        <v>305</v>
      </c>
      <c r="D172" s="204">
        <v>0.28190157988775827</v>
      </c>
      <c r="E172" s="13"/>
      <c r="F172" s="220">
        <v>-0.007912270040387701</v>
      </c>
      <c r="G172" s="99" t="s">
        <v>419</v>
      </c>
      <c r="H172" s="278">
        <v>0.16144263413183307</v>
      </c>
    </row>
    <row r="173" spans="1:8" ht="15">
      <c r="A173" s="13"/>
      <c r="B173" s="204"/>
      <c r="C173" s="99"/>
      <c r="D173" s="220"/>
      <c r="E173" s="13"/>
      <c r="F173" s="170"/>
      <c r="G173" s="99"/>
      <c r="H173" s="266"/>
    </row>
    <row r="174" spans="1:8" ht="15">
      <c r="A174" s="13"/>
      <c r="B174" s="204"/>
      <c r="C174" s="13"/>
      <c r="D174" s="266"/>
      <c r="E174" s="13"/>
      <c r="F174" s="170"/>
      <c r="G174" s="99"/>
      <c r="H174" s="266"/>
    </row>
    <row r="175" spans="1:8" ht="15">
      <c r="A175" s="13"/>
      <c r="B175" s="363" t="s">
        <v>339</v>
      </c>
      <c r="C175" s="363"/>
      <c r="D175" s="363"/>
      <c r="E175" s="363"/>
      <c r="F175" s="363"/>
      <c r="G175" s="363"/>
      <c r="H175" s="363"/>
    </row>
    <row r="176" spans="1:8" ht="15">
      <c r="A176" s="13"/>
      <c r="B176" s="364" t="s">
        <v>60</v>
      </c>
      <c r="C176" s="364"/>
      <c r="D176" s="364"/>
      <c r="E176" s="254"/>
      <c r="F176" s="365" t="s">
        <v>62</v>
      </c>
      <c r="G176" s="365"/>
      <c r="H176" s="365"/>
    </row>
    <row r="177" spans="1:8" ht="15">
      <c r="A177" s="13"/>
      <c r="B177" s="280" t="s">
        <v>59</v>
      </c>
      <c r="C177" s="274" t="s">
        <v>61</v>
      </c>
      <c r="D177" s="292" t="s">
        <v>342</v>
      </c>
      <c r="E177" s="254"/>
      <c r="F177" s="293" t="s">
        <v>59</v>
      </c>
      <c r="G177" s="274" t="s">
        <v>61</v>
      </c>
      <c r="H177" s="292" t="s">
        <v>342</v>
      </c>
    </row>
    <row r="178" spans="1:8" ht="15">
      <c r="A178" s="13" t="s">
        <v>88</v>
      </c>
      <c r="B178" s="204">
        <v>-9.06353112318303</v>
      </c>
      <c r="C178" s="99" t="s">
        <v>359</v>
      </c>
      <c r="D178" s="204">
        <v>0.6658944343533125</v>
      </c>
      <c r="E178" s="13"/>
      <c r="F178" s="220">
        <v>-11.969530180088073</v>
      </c>
      <c r="G178" s="282" t="s">
        <v>425</v>
      </c>
      <c r="H178" s="204">
        <v>0.7685757546366079</v>
      </c>
    </row>
    <row r="179" spans="1:8" ht="15">
      <c r="A179" s="13" t="s">
        <v>63</v>
      </c>
      <c r="B179" s="204">
        <v>22.92616047253999</v>
      </c>
      <c r="C179" s="99" t="s">
        <v>260</v>
      </c>
      <c r="D179" s="204">
        <v>0.2666335096455333</v>
      </c>
      <c r="E179" s="13"/>
      <c r="F179" s="220">
        <v>16.863009325177124</v>
      </c>
      <c r="G179" s="282" t="s">
        <v>426</v>
      </c>
      <c r="H179" s="204">
        <v>0.627548469448375</v>
      </c>
    </row>
    <row r="180" spans="1:8" ht="15">
      <c r="A180" s="13" t="s">
        <v>64</v>
      </c>
      <c r="B180" s="204">
        <v>-59.50141442527211</v>
      </c>
      <c r="C180" s="99" t="s">
        <v>261</v>
      </c>
      <c r="D180" s="204">
        <v>0.3676856819514247</v>
      </c>
      <c r="E180" s="13"/>
      <c r="F180" s="220">
        <v>-30.2691879925201</v>
      </c>
      <c r="G180" s="282" t="s">
        <v>427</v>
      </c>
      <c r="H180" s="204">
        <v>0.6994724366618921</v>
      </c>
    </row>
    <row r="181" spans="1:8" ht="15">
      <c r="A181" s="13" t="s">
        <v>41</v>
      </c>
      <c r="B181" s="204">
        <v>0.7749988923401688</v>
      </c>
      <c r="C181" s="99" t="s">
        <v>262</v>
      </c>
      <c r="D181" s="204">
        <v>0.3429170296798133</v>
      </c>
      <c r="E181" s="13"/>
      <c r="F181" s="220">
        <v>0.28291426680028187</v>
      </c>
      <c r="G181" s="282" t="s">
        <v>428</v>
      </c>
      <c r="H181" s="204">
        <v>0.8469819940672753</v>
      </c>
    </row>
    <row r="182" spans="1:8" ht="15">
      <c r="A182" s="13" t="s">
        <v>1</v>
      </c>
      <c r="B182" s="204">
        <v>-3.8693769134546097</v>
      </c>
      <c r="C182" s="99" t="s">
        <v>360</v>
      </c>
      <c r="D182" s="204">
        <v>0.1349225494225677</v>
      </c>
      <c r="E182" s="13"/>
      <c r="F182" s="220">
        <v>-2.370476434758647</v>
      </c>
      <c r="G182" s="282" t="s">
        <v>429</v>
      </c>
      <c r="H182" s="204">
        <v>0.5924883031644962</v>
      </c>
    </row>
    <row r="183" spans="1:8" ht="15">
      <c r="A183" s="275" t="s">
        <v>120</v>
      </c>
      <c r="B183" s="204">
        <v>-10.911990381591568</v>
      </c>
      <c r="C183" s="99" t="s">
        <v>263</v>
      </c>
      <c r="D183" s="204">
        <v>0.12633614217689787</v>
      </c>
      <c r="E183" s="13"/>
      <c r="F183" s="220">
        <v>-6.0683484033506785</v>
      </c>
      <c r="G183" s="282" t="s">
        <v>430</v>
      </c>
      <c r="H183" s="204">
        <v>0.5437897188689718</v>
      </c>
    </row>
    <row r="184" spans="1:8" ht="15">
      <c r="A184" s="13" t="s">
        <v>65</v>
      </c>
      <c r="B184" s="204">
        <v>1.0222764102825517</v>
      </c>
      <c r="C184" s="99" t="s">
        <v>264</v>
      </c>
      <c r="D184" s="204">
        <v>0.25397739390629365</v>
      </c>
      <c r="E184" s="13"/>
      <c r="F184" s="220"/>
      <c r="G184" s="282"/>
      <c r="H184" s="204"/>
    </row>
    <row r="185" spans="1:8" ht="15">
      <c r="A185" s="13" t="s">
        <v>66</v>
      </c>
      <c r="B185" s="204">
        <v>31.186451068217504</v>
      </c>
      <c r="C185" s="99" t="s">
        <v>265</v>
      </c>
      <c r="D185" s="204">
        <v>0.391953817536713</v>
      </c>
      <c r="E185" s="13"/>
      <c r="F185" s="220"/>
      <c r="G185" s="282"/>
      <c r="H185" s="294"/>
    </row>
    <row r="186" spans="1:8" ht="15">
      <c r="A186" s="13" t="s">
        <v>67</v>
      </c>
      <c r="B186" s="204">
        <v>-20.182994841129933</v>
      </c>
      <c r="C186" s="99" t="s">
        <v>266</v>
      </c>
      <c r="D186" s="204">
        <v>0.6062176488684488</v>
      </c>
      <c r="E186" s="13"/>
      <c r="F186" s="220"/>
      <c r="G186" s="282"/>
      <c r="H186" s="294"/>
    </row>
    <row r="187" spans="1:8" ht="15">
      <c r="A187" s="13" t="s">
        <v>68</v>
      </c>
      <c r="B187" s="204">
        <v>-34.01673588851387</v>
      </c>
      <c r="C187" s="99" t="s">
        <v>267</v>
      </c>
      <c r="D187" s="204">
        <v>0.3842498438352202</v>
      </c>
      <c r="E187" s="13"/>
      <c r="F187" s="220"/>
      <c r="G187" s="282"/>
      <c r="H187" s="294"/>
    </row>
    <row r="188" spans="1:8" ht="15">
      <c r="A188" s="276" t="s">
        <v>226</v>
      </c>
      <c r="B188" s="204">
        <v>-5.381640188693329</v>
      </c>
      <c r="C188" s="99" t="s">
        <v>268</v>
      </c>
      <c r="D188" s="204">
        <v>0.8069538019567591</v>
      </c>
      <c r="E188" s="13"/>
      <c r="F188" s="220"/>
      <c r="G188" s="282"/>
      <c r="H188" s="291"/>
    </row>
    <row r="189" spans="1:8" ht="15">
      <c r="A189" s="276" t="s">
        <v>239</v>
      </c>
      <c r="B189" s="204">
        <v>0.564968222190127</v>
      </c>
      <c r="C189" s="99" t="s">
        <v>269</v>
      </c>
      <c r="D189" s="204">
        <v>0.9904892761896551</v>
      </c>
      <c r="E189" s="13"/>
      <c r="F189" s="220"/>
      <c r="G189" s="282"/>
      <c r="H189" s="278"/>
    </row>
    <row r="190" spans="1:8" ht="15">
      <c r="A190" s="276" t="s">
        <v>227</v>
      </c>
      <c r="B190" s="204">
        <v>8.308987099707489</v>
      </c>
      <c r="C190" s="99" t="s">
        <v>361</v>
      </c>
      <c r="D190" s="204">
        <v>0.7656644898669831</v>
      </c>
      <c r="E190" s="13"/>
      <c r="F190" s="220"/>
      <c r="G190" s="282"/>
      <c r="H190" s="278"/>
    </row>
    <row r="191" spans="1:8" ht="15">
      <c r="A191" s="276" t="s">
        <v>228</v>
      </c>
      <c r="B191" s="204">
        <v>-33.93806581986907</v>
      </c>
      <c r="C191" s="99" t="s">
        <v>270</v>
      </c>
      <c r="D191" s="204">
        <v>0.0932704826787848</v>
      </c>
      <c r="E191" s="13"/>
      <c r="F191" s="220">
        <v>-21.398094055709482</v>
      </c>
      <c r="G191" s="282" t="s">
        <v>431</v>
      </c>
      <c r="H191" s="278">
        <v>0.5443241653427761</v>
      </c>
    </row>
    <row r="192" spans="1:8" ht="15">
      <c r="A192" s="276" t="s">
        <v>229</v>
      </c>
      <c r="B192" s="204">
        <v>-76.21264860503096</v>
      </c>
      <c r="C192" s="99" t="s">
        <v>362</v>
      </c>
      <c r="D192" s="204">
        <v>0.41197279784631236</v>
      </c>
      <c r="E192" s="13"/>
      <c r="F192" s="220"/>
      <c r="G192" s="282"/>
      <c r="H192" s="278"/>
    </row>
    <row r="193" spans="1:8" ht="15">
      <c r="A193" s="276" t="s">
        <v>230</v>
      </c>
      <c r="B193" s="204">
        <v>-30.015655931318737</v>
      </c>
      <c r="C193" s="99" t="s">
        <v>271</v>
      </c>
      <c r="D193" s="204">
        <v>0.29612633945257794</v>
      </c>
      <c r="E193" s="13"/>
      <c r="F193" s="220"/>
      <c r="G193" s="282"/>
      <c r="H193" s="278"/>
    </row>
    <row r="194" spans="1:8" ht="15">
      <c r="A194" s="276" t="s">
        <v>231</v>
      </c>
      <c r="B194" s="204">
        <v>62.77549163511043</v>
      </c>
      <c r="C194" s="99" t="s">
        <v>272</v>
      </c>
      <c r="D194" s="204">
        <v>0.24653462716669258</v>
      </c>
      <c r="E194" s="13"/>
      <c r="F194" s="220"/>
      <c r="G194" s="282"/>
      <c r="H194" s="278"/>
    </row>
    <row r="195" spans="1:8" ht="15">
      <c r="A195" s="276" t="s">
        <v>216</v>
      </c>
      <c r="B195" s="204">
        <v>-0.06854397396074696</v>
      </c>
      <c r="C195" s="99" t="s">
        <v>206</v>
      </c>
      <c r="D195" s="204">
        <v>0.5630694211716657</v>
      </c>
      <c r="E195" s="13"/>
      <c r="F195" s="220"/>
      <c r="G195" s="282"/>
      <c r="H195" s="278"/>
    </row>
    <row r="196" spans="1:8" ht="15">
      <c r="A196" s="276" t="s">
        <v>217</v>
      </c>
      <c r="B196" s="204">
        <v>-0.49301741241382596</v>
      </c>
      <c r="C196" s="99" t="s">
        <v>275</v>
      </c>
      <c r="D196" s="204">
        <v>0.5226503277902449</v>
      </c>
      <c r="E196" s="13"/>
      <c r="F196" s="220"/>
      <c r="G196" s="282"/>
      <c r="H196" s="278"/>
    </row>
    <row r="197" spans="1:8" ht="15">
      <c r="A197" s="13" t="s">
        <v>218</v>
      </c>
      <c r="B197" s="204">
        <v>7.12097767941535</v>
      </c>
      <c r="C197" s="99" t="s">
        <v>443</v>
      </c>
      <c r="D197" s="204">
        <v>0.658395893925014</v>
      </c>
      <c r="E197" s="13"/>
      <c r="F197" s="220"/>
      <c r="G197" s="282"/>
      <c r="H197" s="278"/>
    </row>
    <row r="198" spans="1:8" ht="15">
      <c r="A198" s="13" t="s">
        <v>219</v>
      </c>
      <c r="B198" s="204">
        <v>-2.0399888966001942</v>
      </c>
      <c r="C198" s="99" t="s">
        <v>273</v>
      </c>
      <c r="D198" s="204">
        <v>0.368532082716857</v>
      </c>
      <c r="E198" s="13"/>
      <c r="F198" s="220"/>
      <c r="G198" s="282"/>
      <c r="H198" s="278"/>
    </row>
    <row r="199" spans="1:8" ht="15">
      <c r="A199" s="13" t="s">
        <v>220</v>
      </c>
      <c r="B199" s="204">
        <v>197.33782607971514</v>
      </c>
      <c r="C199" s="99" t="s">
        <v>274</v>
      </c>
      <c r="D199" s="204">
        <v>0.09958252624599628</v>
      </c>
      <c r="E199" s="13"/>
      <c r="F199" s="220">
        <v>238.93544911603985</v>
      </c>
      <c r="G199" s="282" t="s">
        <v>432</v>
      </c>
      <c r="H199" s="278">
        <v>0.1224120528175823</v>
      </c>
    </row>
    <row r="200" spans="1:8" ht="15">
      <c r="A200" s="13" t="s">
        <v>221</v>
      </c>
      <c r="B200" s="204">
        <v>6.42903584756215</v>
      </c>
      <c r="C200" s="99" t="s">
        <v>444</v>
      </c>
      <c r="D200" s="204">
        <v>0.721728015687165</v>
      </c>
      <c r="E200" s="13"/>
      <c r="F200" s="220"/>
      <c r="G200" s="282"/>
      <c r="H200" s="278"/>
    </row>
    <row r="201" spans="1:8" ht="15">
      <c r="A201" s="13" t="s">
        <v>222</v>
      </c>
      <c r="B201" s="204">
        <v>8.11326152522667</v>
      </c>
      <c r="C201" s="99" t="s">
        <v>445</v>
      </c>
      <c r="D201" s="204">
        <v>0.531549735020165</v>
      </c>
      <c r="E201" s="13"/>
      <c r="F201" s="220"/>
      <c r="G201" s="282"/>
      <c r="H201" s="278"/>
    </row>
    <row r="202" spans="1:8" ht="15">
      <c r="A202" s="276" t="s">
        <v>223</v>
      </c>
      <c r="B202" s="204">
        <v>-0.753135661194108</v>
      </c>
      <c r="C202" s="99" t="s">
        <v>446</v>
      </c>
      <c r="D202" s="204">
        <v>0.960151683056156</v>
      </c>
      <c r="E202" s="13"/>
      <c r="F202" s="220"/>
      <c r="G202" s="282"/>
      <c r="H202" s="278"/>
    </row>
    <row r="203" spans="1:8" ht="15">
      <c r="A203" s="276" t="s">
        <v>224</v>
      </c>
      <c r="B203" s="204">
        <v>4.43041269681034</v>
      </c>
      <c r="C203" s="99" t="s">
        <v>447</v>
      </c>
      <c r="D203" s="204">
        <v>0.619955443169144</v>
      </c>
      <c r="E203" s="13"/>
      <c r="F203" s="220"/>
      <c r="G203" s="282"/>
      <c r="H203" s="204"/>
    </row>
    <row r="204" spans="1:8" ht="15">
      <c r="A204" s="13" t="s">
        <v>351</v>
      </c>
      <c r="B204" s="204">
        <v>2.858031407315145</v>
      </c>
      <c r="C204" s="99" t="s">
        <v>276</v>
      </c>
      <c r="D204" s="204">
        <v>0.8951342196050105</v>
      </c>
      <c r="E204" s="13"/>
      <c r="F204" s="220"/>
      <c r="G204" s="282"/>
      <c r="H204" s="204"/>
    </row>
    <row r="205" spans="1:8" ht="15">
      <c r="A205" s="13" t="s">
        <v>225</v>
      </c>
      <c r="B205" s="204">
        <v>23.304940802209938</v>
      </c>
      <c r="C205" s="99" t="s">
        <v>277</v>
      </c>
      <c r="D205" s="204">
        <v>0.3095763571825166</v>
      </c>
      <c r="E205" s="13"/>
      <c r="F205" s="220"/>
      <c r="G205" s="282"/>
      <c r="H205" s="204"/>
    </row>
    <row r="206" spans="1:8" ht="15">
      <c r="A206" s="13" t="s">
        <v>232</v>
      </c>
      <c r="B206" s="204">
        <v>1.8897317859520997</v>
      </c>
      <c r="C206" s="99" t="s">
        <v>278</v>
      </c>
      <c r="D206" s="204">
        <v>0.8749759418672713</v>
      </c>
      <c r="E206" s="13"/>
      <c r="F206" s="220"/>
      <c r="G206" s="282"/>
      <c r="H206" s="278"/>
    </row>
    <row r="207" spans="1:8" ht="15">
      <c r="A207" s="276" t="s">
        <v>214</v>
      </c>
      <c r="B207" s="204">
        <v>0.0882968581590614</v>
      </c>
      <c r="C207" s="99" t="s">
        <v>279</v>
      </c>
      <c r="D207" s="204">
        <v>0.4327783088884156</v>
      </c>
      <c r="E207" s="13"/>
      <c r="F207" s="220">
        <v>0.1803912813503679</v>
      </c>
      <c r="G207" s="282" t="s">
        <v>433</v>
      </c>
      <c r="H207" s="278">
        <v>0.27544300011706563</v>
      </c>
    </row>
    <row r="208" spans="1:8" ht="15">
      <c r="A208" s="276" t="s">
        <v>215</v>
      </c>
      <c r="B208" s="204">
        <v>-0.1288657934281555</v>
      </c>
      <c r="C208" s="99" t="s">
        <v>280</v>
      </c>
      <c r="D208" s="204">
        <v>0.10781803171962276</v>
      </c>
      <c r="E208" s="13"/>
      <c r="F208" s="220">
        <v>-0.18734249043106027</v>
      </c>
      <c r="G208" s="282" t="s">
        <v>326</v>
      </c>
      <c r="H208" s="278">
        <v>0.09855406043743145</v>
      </c>
    </row>
    <row r="209" spans="1:8" ht="15">
      <c r="A209" s="2"/>
      <c r="B209" s="147"/>
      <c r="C209" s="2"/>
      <c r="D209" s="64"/>
      <c r="E209" s="2"/>
      <c r="F209" s="3"/>
      <c r="G209" s="100"/>
      <c r="H209" s="64"/>
    </row>
    <row r="210" spans="1:8" ht="15">
      <c r="A210" s="2"/>
      <c r="B210" s="147"/>
      <c r="C210" s="2"/>
      <c r="D210" s="64"/>
      <c r="E210" s="2"/>
      <c r="F210" s="3"/>
      <c r="G210" s="100"/>
      <c r="H210" s="64"/>
    </row>
  </sheetData>
  <sheetProtection/>
  <mergeCells count="30">
    <mergeCell ref="B175:H175"/>
    <mergeCell ref="B176:D176"/>
    <mergeCell ref="F176:H176"/>
    <mergeCell ref="B37:H37"/>
    <mergeCell ref="A4:H4"/>
    <mergeCell ref="A3:H3"/>
    <mergeCell ref="B70:H70"/>
    <mergeCell ref="B23:D23"/>
    <mergeCell ref="F23:H23"/>
    <mergeCell ref="B71:D71"/>
    <mergeCell ref="A2:H2"/>
    <mergeCell ref="B139:H139"/>
    <mergeCell ref="B140:D140"/>
    <mergeCell ref="F140:H140"/>
    <mergeCell ref="B86:H86"/>
    <mergeCell ref="B38:D38"/>
    <mergeCell ref="F38:H38"/>
    <mergeCell ref="B87:D87"/>
    <mergeCell ref="F87:H87"/>
    <mergeCell ref="B22:H22"/>
    <mergeCell ref="B104:D104"/>
    <mergeCell ref="F104:H104"/>
    <mergeCell ref="F71:H71"/>
    <mergeCell ref="B7:H7"/>
    <mergeCell ref="B54:H54"/>
    <mergeCell ref="B103:H103"/>
    <mergeCell ref="B8:D8"/>
    <mergeCell ref="F8:H8"/>
    <mergeCell ref="B55:D55"/>
    <mergeCell ref="F55:H55"/>
  </mergeCells>
  <printOptions/>
  <pageMargins left="0.1968503937007874" right="0.1968503937007874"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G37"/>
  <sheetViews>
    <sheetView workbookViewId="0" topLeftCell="A1">
      <pane xSplit="3" topLeftCell="D1" activePane="topRight" state="frozen"/>
      <selection pane="topLeft" activeCell="A1" sqref="A1"/>
      <selection pane="topRight" activeCell="A1" sqref="A1"/>
    </sheetView>
  </sheetViews>
  <sheetFormatPr defaultColWidth="11.00390625" defaultRowHeight="15.75"/>
  <cols>
    <col min="1" max="1" width="20.125" style="12" customWidth="1"/>
    <col min="2" max="2" width="27.625" style="12" customWidth="1"/>
    <col min="3" max="3" width="31.625" style="12" customWidth="1"/>
    <col min="4" max="4" width="10.50390625" style="260" customWidth="1"/>
    <col min="5" max="5" width="1.875" style="12" customWidth="1"/>
    <col min="6" max="6" width="7.625" style="264" customWidth="1"/>
    <col min="7" max="7" width="1.00390625" style="264" customWidth="1"/>
    <col min="8" max="8" width="8.375" style="264" customWidth="1"/>
    <col min="9" max="9" width="1.37890625" style="12" customWidth="1"/>
    <col min="10" max="10" width="10.50390625" style="12" customWidth="1"/>
    <col min="11" max="11" width="1.37890625" style="12" customWidth="1"/>
    <col min="12" max="12" width="7.625" style="264" customWidth="1"/>
    <col min="13" max="13" width="1.00390625" style="264" customWidth="1"/>
    <col min="14" max="14" width="8.375" style="264" customWidth="1"/>
    <col min="15" max="15" width="2.125" style="264" customWidth="1"/>
    <col min="16" max="16" width="10.50390625" style="263" customWidth="1"/>
    <col min="17" max="17" width="1.00390625" style="263" customWidth="1"/>
    <col min="18" max="18" width="8.50390625" style="263" customWidth="1"/>
    <col min="19" max="19" width="1.00390625" style="263" customWidth="1"/>
    <col min="20" max="20" width="8.50390625" style="12" customWidth="1"/>
    <col min="21" max="21" width="2.125" style="12" customWidth="1"/>
    <col min="22" max="22" width="8.50390625" style="263" customWidth="1"/>
    <col min="23" max="23" width="1.00390625" style="263" customWidth="1"/>
    <col min="24" max="24" width="8.50390625" style="263" customWidth="1"/>
    <col min="25" max="25" width="1.00390625" style="263" customWidth="1"/>
    <col min="26" max="26" width="8.50390625" style="12" customWidth="1"/>
    <col min="27" max="27" width="2.125" style="12" customWidth="1"/>
    <col min="28" max="28" width="5.625" style="12" customWidth="1"/>
    <col min="29" max="29" width="1.00390625" style="12" customWidth="1"/>
    <col min="30" max="30" width="5.50390625" style="12" customWidth="1"/>
    <col min="31" max="31" width="1.00390625" style="12" customWidth="1"/>
    <col min="32" max="32" width="6.50390625" style="12" customWidth="1"/>
    <col min="33" max="33" width="3.50390625" style="12" customWidth="1"/>
    <col min="34" max="34" width="5.625" style="12" customWidth="1"/>
    <col min="35" max="35" width="1.00390625" style="12" customWidth="1"/>
    <col min="36" max="36" width="5.50390625" style="12" customWidth="1"/>
    <col min="37" max="37" width="1.00390625" style="12" customWidth="1"/>
    <col min="38" max="38" width="6.50390625" style="12" customWidth="1"/>
    <col min="39" max="39" width="2.125" style="12" customWidth="1"/>
    <col min="40" max="40" width="9.00390625" style="12" customWidth="1"/>
    <col min="41" max="41" width="1.00390625" style="12" customWidth="1"/>
    <col min="42" max="42" width="9.00390625" style="12" customWidth="1"/>
    <col min="43" max="43" width="1.00390625" style="12" customWidth="1"/>
    <col min="44" max="44" width="9.00390625" style="12" customWidth="1"/>
    <col min="45" max="45" width="2.125" style="12" customWidth="1"/>
    <col min="46" max="46" width="12.00390625" style="12" customWidth="1"/>
    <col min="47" max="47" width="2.375" style="12" customWidth="1"/>
    <col min="48" max="48" width="12.00390625" style="12" customWidth="1"/>
    <col min="49" max="49" width="2.375" style="12" customWidth="1"/>
    <col min="50" max="50" width="12.00390625" style="12" customWidth="1"/>
    <col min="51" max="51" width="2.375" style="12" customWidth="1"/>
    <col min="52" max="52" width="12.00390625" style="12" customWidth="1"/>
    <col min="53" max="53" width="2.375" style="12" customWidth="1"/>
    <col min="54" max="54" width="12.00390625" style="12" customWidth="1"/>
    <col min="55" max="55" width="2.375" style="12" customWidth="1"/>
    <col min="56" max="56" width="12.00390625" style="12" customWidth="1"/>
    <col min="57" max="57" width="2.375" style="12" customWidth="1"/>
    <col min="58" max="58" width="12.00390625" style="12" customWidth="1"/>
    <col min="59" max="16384" width="10.875" style="12" customWidth="1"/>
  </cols>
  <sheetData>
    <row r="1" spans="1:59" ht="19.5" customHeight="1">
      <c r="A1" s="33" t="s">
        <v>463</v>
      </c>
      <c r="B1" s="2"/>
      <c r="C1" s="2"/>
      <c r="D1" s="100"/>
      <c r="E1" s="2"/>
      <c r="F1" s="35"/>
      <c r="G1" s="35"/>
      <c r="H1" s="35"/>
      <c r="I1" s="2"/>
      <c r="J1" s="2"/>
      <c r="K1" s="2"/>
      <c r="L1" s="35"/>
      <c r="M1" s="35"/>
      <c r="N1" s="35"/>
      <c r="O1" s="35"/>
      <c r="P1" s="37"/>
      <c r="Q1" s="37"/>
      <c r="R1" s="37"/>
      <c r="S1" s="37"/>
      <c r="T1" s="2"/>
      <c r="U1" s="2"/>
      <c r="V1" s="37"/>
      <c r="W1" s="37"/>
      <c r="X1" s="37"/>
      <c r="Y1" s="37"/>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93.75" customHeight="1">
      <c r="A2" s="373" t="s">
        <v>439</v>
      </c>
      <c r="B2" s="373"/>
      <c r="C2" s="373"/>
      <c r="D2" s="302"/>
      <c r="E2" s="302"/>
      <c r="F2" s="302"/>
      <c r="G2" s="302"/>
      <c r="H2" s="302"/>
      <c r="I2" s="302"/>
      <c r="J2" s="302"/>
      <c r="K2" s="302"/>
      <c r="L2" s="302"/>
      <c r="M2" s="302"/>
      <c r="N2" s="302"/>
      <c r="O2" s="302"/>
      <c r="P2" s="302"/>
      <c r="Q2" s="302"/>
      <c r="R2" s="302"/>
      <c r="S2" s="37"/>
      <c r="T2" s="2"/>
      <c r="U2" s="2"/>
      <c r="V2" s="37"/>
      <c r="W2" s="37"/>
      <c r="X2" s="37"/>
      <c r="Y2" s="37"/>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ht="33" customHeight="1">
      <c r="A3" s="361" t="s">
        <v>438</v>
      </c>
      <c r="B3" s="361"/>
      <c r="C3" s="361"/>
      <c r="D3" s="302"/>
      <c r="E3" s="302"/>
      <c r="F3" s="302"/>
      <c r="G3" s="302"/>
      <c r="H3" s="302"/>
      <c r="I3" s="302"/>
      <c r="J3" s="302"/>
      <c r="K3" s="302"/>
      <c r="L3" s="302"/>
      <c r="M3" s="302"/>
      <c r="N3" s="302"/>
      <c r="O3" s="302"/>
      <c r="P3" s="302"/>
      <c r="Q3" s="302"/>
      <c r="R3" s="302"/>
      <c r="S3" s="37"/>
      <c r="T3" s="2"/>
      <c r="U3" s="2"/>
      <c r="V3" s="37"/>
      <c r="W3" s="37"/>
      <c r="X3" s="37"/>
      <c r="Y3" s="37"/>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ht="15">
      <c r="A4" s="2"/>
      <c r="B4" s="2"/>
      <c r="C4" s="2"/>
      <c r="D4" s="100"/>
      <c r="E4" s="2"/>
      <c r="F4" s="35"/>
      <c r="G4" s="35"/>
      <c r="H4" s="35"/>
      <c r="I4" s="2"/>
      <c r="J4" s="2"/>
      <c r="K4" s="2"/>
      <c r="L4" s="35"/>
      <c r="M4" s="35"/>
      <c r="N4" s="35"/>
      <c r="O4" s="35"/>
      <c r="P4" s="37"/>
      <c r="Q4" s="37"/>
      <c r="R4" s="37"/>
      <c r="S4" s="37"/>
      <c r="T4" s="2"/>
      <c r="U4" s="2"/>
      <c r="V4" s="37"/>
      <c r="W4" s="37"/>
      <c r="X4" s="37"/>
      <c r="Y4" s="37"/>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59" ht="15">
      <c r="A5" s="2"/>
      <c r="B5" s="2"/>
      <c r="C5" s="2"/>
      <c r="D5" s="376" t="s">
        <v>90</v>
      </c>
      <c r="E5" s="376"/>
      <c r="F5" s="376"/>
      <c r="G5" s="376"/>
      <c r="H5" s="376"/>
      <c r="I5" s="2"/>
      <c r="J5" s="376" t="s">
        <v>91</v>
      </c>
      <c r="K5" s="376"/>
      <c r="L5" s="376"/>
      <c r="M5" s="376"/>
      <c r="N5" s="376"/>
      <c r="O5" s="35"/>
      <c r="P5" s="35"/>
      <c r="Q5" s="35"/>
      <c r="R5" s="35"/>
      <c r="S5" s="35"/>
      <c r="T5" s="35"/>
      <c r="U5" s="35"/>
      <c r="V5" s="375" t="s">
        <v>83</v>
      </c>
      <c r="W5" s="375"/>
      <c r="X5" s="375"/>
      <c r="Y5" s="375"/>
      <c r="Z5" s="375"/>
      <c r="AA5" s="375"/>
      <c r="AB5" s="375"/>
      <c r="AC5" s="375"/>
      <c r="AD5" s="375"/>
      <c r="AE5" s="375"/>
      <c r="AF5" s="375"/>
      <c r="AG5" s="375"/>
      <c r="AH5" s="375"/>
      <c r="AI5" s="375"/>
      <c r="AJ5" s="375"/>
      <c r="AK5" s="375"/>
      <c r="AL5" s="375"/>
      <c r="AM5" s="375"/>
      <c r="AN5" s="375"/>
      <c r="AO5" s="375"/>
      <c r="AP5" s="375"/>
      <c r="AQ5" s="375"/>
      <c r="AR5" s="375"/>
      <c r="AS5" s="133"/>
      <c r="AT5" s="369" t="s">
        <v>128</v>
      </c>
      <c r="AU5" s="369"/>
      <c r="AV5" s="369"/>
      <c r="AW5" s="369"/>
      <c r="AX5" s="369"/>
      <c r="AY5" s="369"/>
      <c r="AZ5" s="369"/>
      <c r="BA5" s="369"/>
      <c r="BB5" s="369"/>
      <c r="BC5" s="369"/>
      <c r="BD5" s="369"/>
      <c r="BE5" s="369"/>
      <c r="BF5" s="369"/>
      <c r="BG5" s="2"/>
    </row>
    <row r="6" spans="1:59" s="262" customFormat="1" ht="15">
      <c r="A6" s="104"/>
      <c r="B6" s="104"/>
      <c r="C6" s="104"/>
      <c r="D6" s="377"/>
      <c r="E6" s="377"/>
      <c r="F6" s="377"/>
      <c r="G6" s="377"/>
      <c r="H6" s="377"/>
      <c r="I6" s="119"/>
      <c r="J6" s="377"/>
      <c r="K6" s="377"/>
      <c r="L6" s="377"/>
      <c r="M6" s="377"/>
      <c r="N6" s="377"/>
      <c r="O6" s="120"/>
      <c r="P6" s="370" t="s">
        <v>94</v>
      </c>
      <c r="Q6" s="370"/>
      <c r="R6" s="370"/>
      <c r="S6" s="370"/>
      <c r="T6" s="370"/>
      <c r="U6" s="121"/>
      <c r="V6" s="372" t="s">
        <v>95</v>
      </c>
      <c r="W6" s="372"/>
      <c r="X6" s="372"/>
      <c r="Y6" s="372"/>
      <c r="Z6" s="372"/>
      <c r="AA6" s="122"/>
      <c r="AB6" s="372" t="s">
        <v>74</v>
      </c>
      <c r="AC6" s="372"/>
      <c r="AD6" s="372"/>
      <c r="AE6" s="372"/>
      <c r="AF6" s="372"/>
      <c r="AG6" s="119"/>
      <c r="AH6" s="372" t="s">
        <v>92</v>
      </c>
      <c r="AI6" s="372"/>
      <c r="AJ6" s="372"/>
      <c r="AK6" s="372"/>
      <c r="AL6" s="372"/>
      <c r="AM6" s="104"/>
      <c r="AN6" s="374" t="s">
        <v>96</v>
      </c>
      <c r="AO6" s="374"/>
      <c r="AP6" s="374"/>
      <c r="AQ6" s="374"/>
      <c r="AR6" s="374"/>
      <c r="AS6" s="108"/>
      <c r="AT6" s="368" t="s">
        <v>70</v>
      </c>
      <c r="AU6" s="368"/>
      <c r="AV6" s="368"/>
      <c r="AW6" s="123"/>
      <c r="AX6" s="368" t="s">
        <v>71</v>
      </c>
      <c r="AY6" s="368"/>
      <c r="AZ6" s="368"/>
      <c r="BA6" s="123"/>
      <c r="BB6" s="368" t="s">
        <v>83</v>
      </c>
      <c r="BC6" s="368"/>
      <c r="BD6" s="368"/>
      <c r="BE6" s="368"/>
      <c r="BF6" s="368"/>
      <c r="BG6" s="104"/>
    </row>
    <row r="7" spans="1:59" s="295" customFormat="1" ht="21.75" customHeight="1">
      <c r="A7" s="40" t="s">
        <v>69</v>
      </c>
      <c r="B7" s="124" t="s">
        <v>15</v>
      </c>
      <c r="C7" s="39" t="s">
        <v>5</v>
      </c>
      <c r="D7" s="230" t="s">
        <v>87</v>
      </c>
      <c r="E7" s="125"/>
      <c r="F7" s="126" t="s">
        <v>342</v>
      </c>
      <c r="G7" s="127"/>
      <c r="H7" s="126" t="s">
        <v>89</v>
      </c>
      <c r="I7" s="128"/>
      <c r="J7" s="230" t="s">
        <v>87</v>
      </c>
      <c r="K7" s="128"/>
      <c r="L7" s="126" t="s">
        <v>342</v>
      </c>
      <c r="M7" s="127"/>
      <c r="N7" s="126" t="s">
        <v>89</v>
      </c>
      <c r="O7" s="129"/>
      <c r="P7" s="230" t="s">
        <v>87</v>
      </c>
      <c r="Q7" s="128"/>
      <c r="R7" s="126" t="s">
        <v>342</v>
      </c>
      <c r="S7" s="127"/>
      <c r="T7" s="126" t="s">
        <v>89</v>
      </c>
      <c r="U7" s="125"/>
      <c r="V7" s="130" t="s">
        <v>342</v>
      </c>
      <c r="W7" s="128"/>
      <c r="X7" s="126" t="s">
        <v>89</v>
      </c>
      <c r="Y7" s="128"/>
      <c r="Z7" s="130" t="s">
        <v>59</v>
      </c>
      <c r="AA7" s="125"/>
      <c r="AB7" s="130" t="s">
        <v>121</v>
      </c>
      <c r="AC7" s="125"/>
      <c r="AD7" s="130" t="s">
        <v>73</v>
      </c>
      <c r="AE7" s="128"/>
      <c r="AF7" s="130" t="s">
        <v>342</v>
      </c>
      <c r="AG7" s="125"/>
      <c r="AH7" s="131" t="s">
        <v>121</v>
      </c>
      <c r="AI7" s="125"/>
      <c r="AJ7" s="131" t="s">
        <v>73</v>
      </c>
      <c r="AK7" s="125"/>
      <c r="AL7" s="131" t="s">
        <v>342</v>
      </c>
      <c r="AM7" s="125"/>
      <c r="AN7" s="132" t="s">
        <v>342</v>
      </c>
      <c r="AO7" s="109"/>
      <c r="AP7" s="132" t="s">
        <v>72</v>
      </c>
      <c r="AQ7" s="109"/>
      <c r="AR7" s="130" t="s">
        <v>122</v>
      </c>
      <c r="AS7" s="125"/>
      <c r="AT7" s="303" t="s">
        <v>25</v>
      </c>
      <c r="AU7" s="304"/>
      <c r="AV7" s="303" t="s">
        <v>0</v>
      </c>
      <c r="AW7" s="304"/>
      <c r="AX7" s="303" t="s">
        <v>25</v>
      </c>
      <c r="AY7" s="304"/>
      <c r="AZ7" s="303" t="s">
        <v>0</v>
      </c>
      <c r="BA7" s="304"/>
      <c r="BB7" s="303" t="s">
        <v>25</v>
      </c>
      <c r="BC7" s="304"/>
      <c r="BD7" s="303" t="s">
        <v>21</v>
      </c>
      <c r="BE7" s="304"/>
      <c r="BF7" s="303" t="s">
        <v>0</v>
      </c>
      <c r="BG7" s="125"/>
    </row>
    <row r="8" spans="1:59" ht="15">
      <c r="A8" s="41" t="s">
        <v>75</v>
      </c>
      <c r="B8" s="11" t="s">
        <v>127</v>
      </c>
      <c r="C8" s="36" t="s">
        <v>81</v>
      </c>
      <c r="D8" s="100" t="s">
        <v>25</v>
      </c>
      <c r="E8" s="2"/>
      <c r="F8" s="120">
        <v>0.00992687379263428</v>
      </c>
      <c r="G8" s="34"/>
      <c r="H8" s="34">
        <v>0.0809040214099694</v>
      </c>
      <c r="I8" s="2"/>
      <c r="J8" s="100" t="s">
        <v>25</v>
      </c>
      <c r="K8" s="2"/>
      <c r="L8" s="34">
        <v>0.0021539321450164</v>
      </c>
      <c r="M8" s="34"/>
      <c r="N8" s="34">
        <v>0.0131629186639891</v>
      </c>
      <c r="O8" s="35"/>
      <c r="P8" s="37"/>
      <c r="Q8" s="37"/>
      <c r="R8" s="100" t="s">
        <v>93</v>
      </c>
      <c r="S8" s="37"/>
      <c r="T8" s="35"/>
      <c r="U8" s="35"/>
      <c r="V8" s="34">
        <v>0.00548136213041375</v>
      </c>
      <c r="W8" s="35"/>
      <c r="X8" s="35">
        <v>0.0198997277343282</v>
      </c>
      <c r="Y8" s="37"/>
      <c r="Z8" s="35">
        <v>-0.0243223076274105</v>
      </c>
      <c r="AA8" s="35"/>
      <c r="AB8" s="100" t="s">
        <v>25</v>
      </c>
      <c r="AC8" s="2"/>
      <c r="AD8" s="38">
        <v>2.7403298906</v>
      </c>
      <c r="AE8" s="38"/>
      <c r="AF8" s="34">
        <v>5.96717157916E-05</v>
      </c>
      <c r="AG8" s="35"/>
      <c r="AH8" s="2"/>
      <c r="AI8" s="2"/>
      <c r="AJ8" s="2"/>
      <c r="AK8" s="2"/>
      <c r="AL8" s="100" t="s">
        <v>93</v>
      </c>
      <c r="AM8" s="2"/>
      <c r="AN8" s="34">
        <v>0.00414094193219815</v>
      </c>
      <c r="AO8" s="35"/>
      <c r="AP8" s="34">
        <v>0.0248456515931889</v>
      </c>
      <c r="AQ8" s="37"/>
      <c r="AR8" s="147">
        <v>-0.0249263498091119</v>
      </c>
      <c r="AS8" s="2"/>
      <c r="AT8" s="117">
        <v>0</v>
      </c>
      <c r="AU8" s="118"/>
      <c r="AV8" s="117">
        <v>0</v>
      </c>
      <c r="AW8" s="118"/>
      <c r="AX8" s="117">
        <v>0</v>
      </c>
      <c r="AY8" s="118"/>
      <c r="AZ8" s="117">
        <v>0</v>
      </c>
      <c r="BA8" s="118"/>
      <c r="BB8" s="117">
        <v>0</v>
      </c>
      <c r="BC8" s="118"/>
      <c r="BD8" s="117">
        <v>0</v>
      </c>
      <c r="BE8" s="118"/>
      <c r="BF8" s="117">
        <v>0</v>
      </c>
      <c r="BG8" s="2"/>
    </row>
    <row r="9" spans="1:59" ht="15">
      <c r="A9" s="41" t="s">
        <v>76</v>
      </c>
      <c r="B9" s="11" t="s">
        <v>81</v>
      </c>
      <c r="C9" s="36" t="s">
        <v>81</v>
      </c>
      <c r="D9" s="100" t="s">
        <v>25</v>
      </c>
      <c r="E9" s="2"/>
      <c r="F9" s="120">
        <v>0.0031818605791785</v>
      </c>
      <c r="G9" s="34"/>
      <c r="H9" s="34">
        <v>0.0432202728671746</v>
      </c>
      <c r="I9" s="2"/>
      <c r="J9" s="100" t="s">
        <v>25</v>
      </c>
      <c r="K9" s="2"/>
      <c r="L9" s="34">
        <v>0.00787331196900235</v>
      </c>
      <c r="M9" s="34"/>
      <c r="N9" s="34">
        <v>0.0333101660227022</v>
      </c>
      <c r="O9" s="35"/>
      <c r="P9" s="37"/>
      <c r="Q9" s="37"/>
      <c r="R9" s="100" t="s">
        <v>93</v>
      </c>
      <c r="S9" s="37"/>
      <c r="T9" s="35"/>
      <c r="U9" s="35"/>
      <c r="V9" s="34">
        <v>0.000359471126013833</v>
      </c>
      <c r="W9" s="35"/>
      <c r="X9" s="35">
        <v>0.00300158390221551</v>
      </c>
      <c r="Y9" s="37"/>
      <c r="Z9" s="35">
        <v>-0.0158613563682555</v>
      </c>
      <c r="AA9" s="35"/>
      <c r="AB9" s="100" t="s">
        <v>25</v>
      </c>
      <c r="AC9" s="2"/>
      <c r="AD9" s="38">
        <v>2.83175917954</v>
      </c>
      <c r="AE9" s="38"/>
      <c r="AF9" s="34">
        <v>7.13579675494E-05</v>
      </c>
      <c r="AG9" s="35"/>
      <c r="AH9" s="2"/>
      <c r="AI9" s="2"/>
      <c r="AJ9" s="2"/>
      <c r="AK9" s="2"/>
      <c r="AL9" s="100" t="s">
        <v>93</v>
      </c>
      <c r="AM9" s="2"/>
      <c r="AN9" s="34">
        <v>4.70934382067151E-05</v>
      </c>
      <c r="AO9" s="35"/>
      <c r="AP9" s="34">
        <v>0.00122442939337459</v>
      </c>
      <c r="AQ9" s="37"/>
      <c r="AR9" s="147">
        <v>-0.01417599274193</v>
      </c>
      <c r="AS9" s="2"/>
      <c r="AT9" s="118">
        <v>4.4735E-05</v>
      </c>
      <c r="AU9" s="118"/>
      <c r="AV9" s="117">
        <v>0</v>
      </c>
      <c r="AW9" s="118"/>
      <c r="AX9" s="117">
        <v>0</v>
      </c>
      <c r="AY9" s="118"/>
      <c r="AZ9" s="117">
        <v>0</v>
      </c>
      <c r="BA9" s="118"/>
      <c r="BB9" s="118">
        <v>3.841E-05</v>
      </c>
      <c r="BC9" s="118"/>
      <c r="BD9" s="117">
        <v>0</v>
      </c>
      <c r="BE9" s="118"/>
      <c r="BF9" s="117">
        <v>0</v>
      </c>
      <c r="BG9" s="2"/>
    </row>
    <row r="10" spans="1:59" ht="15">
      <c r="A10" s="41" t="s">
        <v>77</v>
      </c>
      <c r="B10" s="11" t="s">
        <v>81</v>
      </c>
      <c r="C10" s="36" t="s">
        <v>81</v>
      </c>
      <c r="D10" s="100" t="s">
        <v>25</v>
      </c>
      <c r="E10" s="2"/>
      <c r="F10" s="120">
        <v>0.0019011439446934</v>
      </c>
      <c r="G10" s="34"/>
      <c r="H10" s="34">
        <v>0.0432202728671746</v>
      </c>
      <c r="I10" s="2"/>
      <c r="J10" s="100" t="s">
        <v>25</v>
      </c>
      <c r="K10" s="2"/>
      <c r="L10" s="34">
        <v>0.00208589688387784</v>
      </c>
      <c r="M10" s="34"/>
      <c r="N10" s="34">
        <v>0.0131629186639891</v>
      </c>
      <c r="O10" s="35"/>
      <c r="P10" s="37"/>
      <c r="Q10" s="37"/>
      <c r="R10" s="100" t="s">
        <v>93</v>
      </c>
      <c r="S10" s="37"/>
      <c r="T10" s="35"/>
      <c r="U10" s="35"/>
      <c r="V10" s="34">
        <v>3.78066903388171E-06</v>
      </c>
      <c r="W10" s="35"/>
      <c r="X10" s="35">
        <v>6.31371728658246E-05</v>
      </c>
      <c r="Y10" s="37"/>
      <c r="Z10" s="35">
        <v>-0.0580933393386247</v>
      </c>
      <c r="AA10" s="35"/>
      <c r="AB10" s="100" t="s">
        <v>25</v>
      </c>
      <c r="AC10" s="2"/>
      <c r="AD10" s="38">
        <v>3.37052054761</v>
      </c>
      <c r="AE10" s="38"/>
      <c r="AF10" s="34">
        <v>9.95259564453E-06</v>
      </c>
      <c r="AG10" s="35"/>
      <c r="AH10" s="2"/>
      <c r="AI10" s="2"/>
      <c r="AJ10" s="2"/>
      <c r="AK10" s="2"/>
      <c r="AL10" s="100" t="s">
        <v>93</v>
      </c>
      <c r="AM10" s="2"/>
      <c r="AN10" s="34">
        <v>1.77044025191876E-07</v>
      </c>
      <c r="AO10" s="35"/>
      <c r="AP10" s="34">
        <v>6.90471698248315E-06</v>
      </c>
      <c r="AQ10" s="37"/>
      <c r="AR10" s="147">
        <v>-0.0648334005154217</v>
      </c>
      <c r="AS10" s="2"/>
      <c r="AT10" s="118">
        <v>0.061382295</v>
      </c>
      <c r="AU10" s="118"/>
      <c r="AV10" s="118">
        <v>0.03457256</v>
      </c>
      <c r="AW10" s="118"/>
      <c r="AX10" s="118">
        <v>0.0589332</v>
      </c>
      <c r="AY10" s="118"/>
      <c r="AZ10" s="118">
        <v>0.03366515</v>
      </c>
      <c r="BA10" s="118"/>
      <c r="BB10" s="118">
        <v>0.06025947</v>
      </c>
      <c r="BC10" s="118"/>
      <c r="BD10" s="118">
        <v>0.021224725</v>
      </c>
      <c r="BE10" s="118"/>
      <c r="BF10" s="118">
        <v>0.03457256</v>
      </c>
      <c r="BG10" s="2"/>
    </row>
    <row r="11" spans="1:59" ht="15">
      <c r="A11" s="41" t="s">
        <v>77</v>
      </c>
      <c r="B11" s="11" t="s">
        <v>82</v>
      </c>
      <c r="C11" s="36" t="s">
        <v>81</v>
      </c>
      <c r="D11" s="100" t="s">
        <v>25</v>
      </c>
      <c r="E11" s="2"/>
      <c r="F11" s="120">
        <v>0.00156290120079234</v>
      </c>
      <c r="G11" s="34"/>
      <c r="H11" s="34">
        <v>0.0432202728671746</v>
      </c>
      <c r="I11" s="2"/>
      <c r="J11" s="100" t="s">
        <v>25</v>
      </c>
      <c r="K11" s="2"/>
      <c r="L11" s="34">
        <v>0.000736050462590534</v>
      </c>
      <c r="M11" s="34"/>
      <c r="N11" s="34">
        <v>0.0101206938606198</v>
      </c>
      <c r="O11" s="35"/>
      <c r="P11" s="37"/>
      <c r="Q11" s="37"/>
      <c r="R11" s="100" t="s">
        <v>93</v>
      </c>
      <c r="S11" s="37"/>
      <c r="T11" s="35"/>
      <c r="U11" s="35"/>
      <c r="V11" s="34">
        <v>0.000983938560909372</v>
      </c>
      <c r="W11" s="35"/>
      <c r="X11" s="35">
        <v>0.00566612895420225</v>
      </c>
      <c r="Y11" s="37"/>
      <c r="Z11" s="35">
        <v>-0.0170272426677264</v>
      </c>
      <c r="AA11" s="35"/>
      <c r="AB11" s="100" t="s">
        <v>25</v>
      </c>
      <c r="AC11" s="2"/>
      <c r="AD11" s="38">
        <v>2.35215306043</v>
      </c>
      <c r="AE11" s="38"/>
      <c r="AF11" s="34">
        <v>3.17919941792E-06</v>
      </c>
      <c r="AG11" s="35"/>
      <c r="AH11" s="2"/>
      <c r="AI11" s="2"/>
      <c r="AJ11" s="2"/>
      <c r="AK11" s="2"/>
      <c r="AL11" s="100" t="s">
        <v>93</v>
      </c>
      <c r="AM11" s="2"/>
      <c r="AN11" s="34">
        <v>0.00068689017279252</v>
      </c>
      <c r="AO11" s="35"/>
      <c r="AP11" s="34">
        <v>0.0076539190682595</v>
      </c>
      <c r="AQ11" s="37"/>
      <c r="AR11" s="147">
        <v>-0.0135436333304935</v>
      </c>
      <c r="AS11" s="2"/>
      <c r="AT11" s="118">
        <v>0.00082704</v>
      </c>
      <c r="AU11" s="118"/>
      <c r="AV11" s="118">
        <v>0.00022743</v>
      </c>
      <c r="AW11" s="118"/>
      <c r="AX11" s="118">
        <v>0.00100334</v>
      </c>
      <c r="AY11" s="118"/>
      <c r="AZ11" s="118">
        <v>0.00015451</v>
      </c>
      <c r="BA11" s="118"/>
      <c r="BB11" s="118">
        <v>0.00087941</v>
      </c>
      <c r="BC11" s="118"/>
      <c r="BD11" s="118">
        <v>0.000191545</v>
      </c>
      <c r="BE11" s="118"/>
      <c r="BF11" s="118">
        <v>0.00018593</v>
      </c>
      <c r="BG11" s="2"/>
    </row>
    <row r="12" spans="1:59" ht="15">
      <c r="A12" s="41" t="s">
        <v>77</v>
      </c>
      <c r="B12" s="11" t="s">
        <v>6</v>
      </c>
      <c r="C12" s="36" t="s">
        <v>81</v>
      </c>
      <c r="D12" s="100" t="s">
        <v>25</v>
      </c>
      <c r="E12" s="2"/>
      <c r="F12" s="120">
        <v>0.0192949436026322</v>
      </c>
      <c r="G12" s="34"/>
      <c r="H12" s="34">
        <v>0.104835860240968</v>
      </c>
      <c r="I12" s="2"/>
      <c r="J12" s="100" t="s">
        <v>25</v>
      </c>
      <c r="K12" s="2"/>
      <c r="L12" s="34">
        <v>0.0154626115847821</v>
      </c>
      <c r="M12" s="34"/>
      <c r="N12" s="34">
        <v>0.0622275832070499</v>
      </c>
      <c r="O12" s="35"/>
      <c r="P12" s="37"/>
      <c r="Q12" s="37"/>
      <c r="R12" s="100" t="s">
        <v>93</v>
      </c>
      <c r="S12" s="37"/>
      <c r="T12" s="35"/>
      <c r="U12" s="35"/>
      <c r="V12" s="34">
        <v>0.000859083998892197</v>
      </c>
      <c r="W12" s="35"/>
      <c r="X12" s="35">
        <v>0.00531359362277766</v>
      </c>
      <c r="Y12" s="37"/>
      <c r="Z12" s="35">
        <v>-0.0322615283733567</v>
      </c>
      <c r="AA12" s="35"/>
      <c r="AB12" s="100" t="s">
        <v>25</v>
      </c>
      <c r="AC12" s="2"/>
      <c r="AD12" s="38">
        <v>3.19273884219</v>
      </c>
      <c r="AE12" s="38"/>
      <c r="AF12" s="34">
        <v>0.000803368490789</v>
      </c>
      <c r="AG12" s="35"/>
      <c r="AH12" s="2"/>
      <c r="AI12" s="2"/>
      <c r="AJ12" s="2"/>
      <c r="AK12" s="2"/>
      <c r="AL12" s="100" t="s">
        <v>93</v>
      </c>
      <c r="AM12" s="2"/>
      <c r="AN12" s="34">
        <v>0.000328260567598607</v>
      </c>
      <c r="AO12" s="35"/>
      <c r="AP12" s="34">
        <v>0.00426738737878189</v>
      </c>
      <c r="AQ12" s="37"/>
      <c r="AR12" s="147">
        <v>-0.0339179275114562</v>
      </c>
      <c r="AS12" s="2"/>
      <c r="AT12" s="118">
        <v>0.081418245</v>
      </c>
      <c r="AU12" s="118"/>
      <c r="AV12" s="118">
        <v>0.05955697</v>
      </c>
      <c r="AW12" s="118"/>
      <c r="AX12" s="118">
        <v>0.0825461</v>
      </c>
      <c r="AY12" s="118"/>
      <c r="AZ12" s="118">
        <v>0.066986475</v>
      </c>
      <c r="BA12" s="118"/>
      <c r="BB12" s="118">
        <v>0.08194081</v>
      </c>
      <c r="BC12" s="118"/>
      <c r="BD12" s="118">
        <v>0.064264765</v>
      </c>
      <c r="BE12" s="118"/>
      <c r="BF12" s="118">
        <v>0.06318431</v>
      </c>
      <c r="BG12" s="2"/>
    </row>
    <row r="13" spans="1:59" ht="15">
      <c r="A13" s="41" t="s">
        <v>77</v>
      </c>
      <c r="B13" s="11" t="s">
        <v>6</v>
      </c>
      <c r="C13" s="36" t="s">
        <v>7</v>
      </c>
      <c r="D13" s="100" t="s">
        <v>25</v>
      </c>
      <c r="E13" s="2"/>
      <c r="F13" s="120">
        <v>0.000275897029026535</v>
      </c>
      <c r="G13" s="34"/>
      <c r="H13" s="34">
        <v>0.0149904052437751</v>
      </c>
      <c r="I13" s="2"/>
      <c r="J13" s="100" t="s">
        <v>25</v>
      </c>
      <c r="K13" s="2"/>
      <c r="L13" s="34">
        <v>0.000588358109904956</v>
      </c>
      <c r="M13" s="34"/>
      <c r="N13" s="34">
        <v>0.0101206938606198</v>
      </c>
      <c r="O13" s="35"/>
      <c r="P13" s="37"/>
      <c r="Q13" s="37"/>
      <c r="R13" s="100" t="s">
        <v>93</v>
      </c>
      <c r="S13" s="37"/>
      <c r="T13" s="35"/>
      <c r="U13" s="35"/>
      <c r="V13" s="34">
        <v>1.91085790872892E-07</v>
      </c>
      <c r="W13" s="35"/>
      <c r="X13" s="35">
        <v>6.3822654151546E-06</v>
      </c>
      <c r="Y13" s="37"/>
      <c r="Z13" s="35">
        <v>-0.0462826101630817</v>
      </c>
      <c r="AA13" s="35"/>
      <c r="AB13" s="100" t="s">
        <v>25</v>
      </c>
      <c r="AC13" s="2"/>
      <c r="AD13" s="38">
        <v>3.00504581026</v>
      </c>
      <c r="AE13" s="38"/>
      <c r="AF13" s="34">
        <v>3.48100937664E-07</v>
      </c>
      <c r="AG13" s="35"/>
      <c r="AH13" s="2"/>
      <c r="AI13" s="2"/>
      <c r="AJ13" s="2"/>
      <c r="AK13" s="2"/>
      <c r="AL13" s="100" t="s">
        <v>93</v>
      </c>
      <c r="AM13" s="2"/>
      <c r="AN13" s="34">
        <v>7.06346033149884E-08</v>
      </c>
      <c r="AO13" s="35"/>
      <c r="AP13" s="34">
        <v>5.50949905856909E-06</v>
      </c>
      <c r="AQ13" s="37"/>
      <c r="AR13" s="147">
        <v>-0.0468437657959316</v>
      </c>
      <c r="AS13" s="2"/>
      <c r="AT13" s="118">
        <v>0.015781375</v>
      </c>
      <c r="AU13" s="118"/>
      <c r="AV13" s="118">
        <v>0.00431092</v>
      </c>
      <c r="AW13" s="118"/>
      <c r="AX13" s="118">
        <v>0.00960404</v>
      </c>
      <c r="AY13" s="118"/>
      <c r="AZ13" s="118">
        <v>0.004602985</v>
      </c>
      <c r="BA13" s="118"/>
      <c r="BB13" s="118">
        <v>0.01224219</v>
      </c>
      <c r="BC13" s="118"/>
      <c r="BD13" s="118">
        <v>0.004562305</v>
      </c>
      <c r="BE13" s="118"/>
      <c r="BF13" s="118">
        <v>0.00438825</v>
      </c>
      <c r="BG13" s="2"/>
    </row>
    <row r="14" spans="1:59" ht="15">
      <c r="A14" s="41" t="s">
        <v>77</v>
      </c>
      <c r="B14" s="11" t="s">
        <v>12</v>
      </c>
      <c r="C14" s="36" t="s">
        <v>13</v>
      </c>
      <c r="D14" s="100" t="s">
        <v>25</v>
      </c>
      <c r="E14" s="2"/>
      <c r="F14" s="120">
        <v>0.0133796924448983</v>
      </c>
      <c r="G14" s="34"/>
      <c r="H14" s="34">
        <v>0.102052912086003</v>
      </c>
      <c r="I14" s="2"/>
      <c r="J14" s="100" t="s">
        <v>25</v>
      </c>
      <c r="K14" s="2"/>
      <c r="L14" s="34">
        <v>0.0338102674801569</v>
      </c>
      <c r="M14" s="34"/>
      <c r="N14" s="34">
        <v>0.116222794463039</v>
      </c>
      <c r="O14" s="35"/>
      <c r="P14" s="37"/>
      <c r="Q14" s="37"/>
      <c r="R14" s="100" t="s">
        <v>93</v>
      </c>
      <c r="S14" s="37"/>
      <c r="T14" s="35"/>
      <c r="U14" s="35"/>
      <c r="V14" s="34">
        <v>0.00465524374219573</v>
      </c>
      <c r="W14" s="35"/>
      <c r="X14" s="35">
        <v>0.0180796675568997</v>
      </c>
      <c r="Y14" s="37"/>
      <c r="Z14" s="35">
        <v>-0.0306592794690888</v>
      </c>
      <c r="AA14" s="35"/>
      <c r="AB14" s="100" t="s">
        <v>25</v>
      </c>
      <c r="AC14" s="2"/>
      <c r="AD14" s="38">
        <v>2.80477192715</v>
      </c>
      <c r="AE14" s="38"/>
      <c r="AF14" s="34">
        <v>0.00113856633282</v>
      </c>
      <c r="AG14" s="35"/>
      <c r="AH14" s="2"/>
      <c r="AI14" s="2"/>
      <c r="AJ14" s="2"/>
      <c r="AK14" s="2"/>
      <c r="AL14" s="100" t="s">
        <v>93</v>
      </c>
      <c r="AM14" s="2"/>
      <c r="AN14" s="34">
        <v>0.00247698371548253</v>
      </c>
      <c r="AO14" s="35"/>
      <c r="AP14" s="34">
        <v>0.0175640663461489</v>
      </c>
      <c r="AQ14" s="37"/>
      <c r="AR14" s="147">
        <v>-0.0319247399360775</v>
      </c>
      <c r="AS14" s="2"/>
      <c r="AT14" s="118">
        <v>0.000255195</v>
      </c>
      <c r="AU14" s="118"/>
      <c r="AV14" s="117">
        <v>0</v>
      </c>
      <c r="AW14" s="118"/>
      <c r="AX14" s="118">
        <v>0.00040772</v>
      </c>
      <c r="AY14" s="118"/>
      <c r="AZ14" s="118">
        <v>4.317E-05</v>
      </c>
      <c r="BA14" s="118"/>
      <c r="BB14" s="118">
        <v>0.00028934</v>
      </c>
      <c r="BC14" s="118"/>
      <c r="BD14" s="118">
        <v>3.648E-05</v>
      </c>
      <c r="BE14" s="118"/>
      <c r="BF14" s="118">
        <v>1.607E-05</v>
      </c>
      <c r="BG14" s="2"/>
    </row>
    <row r="15" spans="1:59" ht="15">
      <c r="A15" s="41" t="s">
        <v>77</v>
      </c>
      <c r="B15" s="11" t="s">
        <v>12</v>
      </c>
      <c r="C15" s="36" t="s">
        <v>14</v>
      </c>
      <c r="D15" s="100" t="s">
        <v>0</v>
      </c>
      <c r="E15" s="2"/>
      <c r="F15" s="120">
        <v>0.0287606080010168</v>
      </c>
      <c r="G15" s="34"/>
      <c r="H15" s="34">
        <v>0.140121650881722</v>
      </c>
      <c r="I15" s="2"/>
      <c r="J15" s="100" t="s">
        <v>0</v>
      </c>
      <c r="K15" s="2"/>
      <c r="L15" s="34">
        <v>0.000733987687160227</v>
      </c>
      <c r="M15" s="34"/>
      <c r="N15" s="34">
        <v>0.0101206938606198</v>
      </c>
      <c r="O15" s="35"/>
      <c r="P15" s="100" t="s">
        <v>0</v>
      </c>
      <c r="Q15" s="37"/>
      <c r="R15" s="37">
        <v>0.010744782156337</v>
      </c>
      <c r="S15" s="37"/>
      <c r="T15" s="35">
        <v>0.176214427363926</v>
      </c>
      <c r="U15" s="35"/>
      <c r="V15" s="34">
        <v>0.000487318989821168</v>
      </c>
      <c r="W15" s="35"/>
      <c r="X15" s="35">
        <v>0.00387534625238738</v>
      </c>
      <c r="Y15" s="37"/>
      <c r="Z15" s="35">
        <v>0.0174352832229187</v>
      </c>
      <c r="AA15" s="35"/>
      <c r="AB15" s="100" t="s">
        <v>0</v>
      </c>
      <c r="AC15" s="2"/>
      <c r="AD15" s="38">
        <v>2.50218895323</v>
      </c>
      <c r="AE15" s="38"/>
      <c r="AF15" s="34">
        <v>6.07098490977E-05</v>
      </c>
      <c r="AG15" s="35"/>
      <c r="AH15" s="89" t="s">
        <v>0</v>
      </c>
      <c r="AI15" s="89"/>
      <c r="AJ15" s="90">
        <v>2.63320276002</v>
      </c>
      <c r="AK15" s="91"/>
      <c r="AL15" s="113">
        <v>0.00763587328391</v>
      </c>
      <c r="AM15" s="38"/>
      <c r="AN15" s="34">
        <v>0.00676308012140609</v>
      </c>
      <c r="AO15" s="35"/>
      <c r="AP15" s="34">
        <v>0.0342935630587586</v>
      </c>
      <c r="AQ15" s="37"/>
      <c r="AR15" s="147">
        <v>0.00490762628078273</v>
      </c>
      <c r="AS15" s="2"/>
      <c r="AT15" s="118">
        <v>0.0001066</v>
      </c>
      <c r="AU15" s="118"/>
      <c r="AV15" s="118">
        <v>0.00031689</v>
      </c>
      <c r="AW15" s="118"/>
      <c r="AX15" s="118">
        <v>0.00019144</v>
      </c>
      <c r="AY15" s="118"/>
      <c r="AZ15" s="118">
        <v>0.00050188</v>
      </c>
      <c r="BA15" s="118"/>
      <c r="BB15" s="118">
        <v>0.00014794</v>
      </c>
      <c r="BC15" s="118"/>
      <c r="BD15" s="118">
        <v>0.00015086</v>
      </c>
      <c r="BE15" s="118"/>
      <c r="BF15" s="118">
        <v>0.00040215</v>
      </c>
      <c r="BG15" s="2"/>
    </row>
    <row r="16" spans="1:59" ht="15">
      <c r="A16" s="41" t="s">
        <v>78</v>
      </c>
      <c r="B16" s="11" t="s">
        <v>81</v>
      </c>
      <c r="C16" s="36" t="s">
        <v>81</v>
      </c>
      <c r="D16" s="100" t="s">
        <v>25</v>
      </c>
      <c r="E16" s="2"/>
      <c r="F16" s="120">
        <v>0.0174703878908691</v>
      </c>
      <c r="G16" s="34"/>
      <c r="H16" s="34">
        <v>0.102052912086003</v>
      </c>
      <c r="I16" s="2"/>
      <c r="J16" s="100" t="s">
        <v>25</v>
      </c>
      <c r="K16" s="2"/>
      <c r="L16" s="34">
        <v>0.0013826808963234</v>
      </c>
      <c r="M16" s="34"/>
      <c r="N16" s="34">
        <v>0.0126745748829645</v>
      </c>
      <c r="O16" s="35"/>
      <c r="P16" s="37"/>
      <c r="Q16" s="37"/>
      <c r="R16" s="100" t="s">
        <v>93</v>
      </c>
      <c r="S16" s="37"/>
      <c r="T16" s="35"/>
      <c r="U16" s="35"/>
      <c r="V16" s="34">
        <v>0.00124775697577813</v>
      </c>
      <c r="W16" s="35"/>
      <c r="X16" s="35">
        <v>0.00631440651378628</v>
      </c>
      <c r="Y16" s="37"/>
      <c r="Z16" s="35">
        <v>-0.0269968868366882</v>
      </c>
      <c r="AA16" s="35"/>
      <c r="AB16" s="100" t="s">
        <v>25</v>
      </c>
      <c r="AC16" s="2"/>
      <c r="AD16" s="38">
        <v>2.45337841251</v>
      </c>
      <c r="AE16" s="38"/>
      <c r="AF16" s="34">
        <v>6.02376391328E-05</v>
      </c>
      <c r="AG16" s="35"/>
      <c r="AH16" s="2"/>
      <c r="AI16" s="2"/>
      <c r="AJ16" s="38"/>
      <c r="AK16" s="38"/>
      <c r="AL16" s="100" t="s">
        <v>93</v>
      </c>
      <c r="AM16" s="38"/>
      <c r="AN16" s="34">
        <v>0.000203287136003371</v>
      </c>
      <c r="AO16" s="35"/>
      <c r="AP16" s="34">
        <v>0.0035535371437198</v>
      </c>
      <c r="AQ16" s="37"/>
      <c r="AR16" s="147">
        <v>-0.0257029945747867</v>
      </c>
      <c r="AS16" s="2"/>
      <c r="AT16" s="118">
        <v>0.001381095</v>
      </c>
      <c r="AU16" s="118"/>
      <c r="AV16" s="118">
        <v>5.391E-05</v>
      </c>
      <c r="AW16" s="118"/>
      <c r="AX16" s="118">
        <v>0.00205392</v>
      </c>
      <c r="AY16" s="118"/>
      <c r="AZ16" s="118">
        <v>1.472E-05</v>
      </c>
      <c r="BA16" s="118"/>
      <c r="BB16" s="118">
        <v>0.00174456</v>
      </c>
      <c r="BC16" s="118"/>
      <c r="BD16" s="117">
        <v>0</v>
      </c>
      <c r="BE16" s="118"/>
      <c r="BF16" s="118">
        <v>2.944E-05</v>
      </c>
      <c r="BG16" s="2"/>
    </row>
    <row r="17" spans="1:59" ht="15">
      <c r="A17" s="41" t="s">
        <v>79</v>
      </c>
      <c r="B17" s="11" t="s">
        <v>8</v>
      </c>
      <c r="C17" s="36" t="s">
        <v>9</v>
      </c>
      <c r="D17" s="100" t="s">
        <v>25</v>
      </c>
      <c r="E17" s="2"/>
      <c r="F17" s="120">
        <v>0.0177333234115283</v>
      </c>
      <c r="G17" s="34"/>
      <c r="H17" s="34">
        <v>0.102052912086003</v>
      </c>
      <c r="I17" s="2"/>
      <c r="J17" s="100" t="s">
        <v>25</v>
      </c>
      <c r="K17" s="2"/>
      <c r="L17" s="34">
        <v>0.0177189769014338</v>
      </c>
      <c r="M17" s="34"/>
      <c r="N17" s="34">
        <v>0.0696102663984898</v>
      </c>
      <c r="O17" s="35"/>
      <c r="P17" s="37"/>
      <c r="Q17" s="37"/>
      <c r="R17" s="100" t="s">
        <v>93</v>
      </c>
      <c r="S17" s="37"/>
      <c r="T17" s="35"/>
      <c r="U17" s="35"/>
      <c r="V17" s="34">
        <v>0.00738734875206979</v>
      </c>
      <c r="W17" s="35"/>
      <c r="X17" s="35">
        <v>0.0257018175332428</v>
      </c>
      <c r="Y17" s="37"/>
      <c r="Z17" s="35">
        <v>-0.0109528759434847</v>
      </c>
      <c r="AA17" s="35"/>
      <c r="AB17" s="2"/>
      <c r="AC17" s="2"/>
      <c r="AD17" s="38"/>
      <c r="AE17" s="38"/>
      <c r="AF17" s="100" t="s">
        <v>93</v>
      </c>
      <c r="AG17" s="35"/>
      <c r="AH17" s="2"/>
      <c r="AI17" s="2"/>
      <c r="AJ17" s="38"/>
      <c r="AK17" s="38"/>
      <c r="AL17" s="100" t="s">
        <v>93</v>
      </c>
      <c r="AM17" s="38"/>
      <c r="AN17" s="34">
        <v>0.0089385061747097</v>
      </c>
      <c r="AO17" s="35"/>
      <c r="AP17" s="34">
        <v>0.0410119695074916</v>
      </c>
      <c r="AQ17" s="37"/>
      <c r="AR17" s="147">
        <v>-0.00930454355429735</v>
      </c>
      <c r="AS17" s="2"/>
      <c r="AT17" s="117">
        <v>0</v>
      </c>
      <c r="AU17" s="118"/>
      <c r="AV17" s="117">
        <v>0</v>
      </c>
      <c r="AW17" s="118"/>
      <c r="AX17" s="117">
        <v>0</v>
      </c>
      <c r="AY17" s="118"/>
      <c r="AZ17" s="117">
        <v>0</v>
      </c>
      <c r="BA17" s="118"/>
      <c r="BB17" s="117">
        <v>0</v>
      </c>
      <c r="BC17" s="118"/>
      <c r="BD17" s="117">
        <v>0</v>
      </c>
      <c r="BE17" s="118"/>
      <c r="BF17" s="117">
        <v>0</v>
      </c>
      <c r="BG17" s="2"/>
    </row>
    <row r="18" spans="1:59" ht="15">
      <c r="A18" s="41" t="s">
        <v>80</v>
      </c>
      <c r="B18" s="11" t="s">
        <v>10</v>
      </c>
      <c r="C18" s="36" t="s">
        <v>11</v>
      </c>
      <c r="D18" s="100" t="s">
        <v>25</v>
      </c>
      <c r="E18" s="2"/>
      <c r="F18" s="120">
        <v>0.0160509357754374</v>
      </c>
      <c r="G18" s="34"/>
      <c r="H18" s="34">
        <v>0.102052912086003</v>
      </c>
      <c r="I18" s="2"/>
      <c r="J18" s="100" t="s">
        <v>25</v>
      </c>
      <c r="K18" s="2"/>
      <c r="L18" s="34">
        <v>0.0100161130198517</v>
      </c>
      <c r="M18" s="34"/>
      <c r="N18" s="34">
        <v>0.0413164662068884</v>
      </c>
      <c r="O18" s="35"/>
      <c r="P18" s="37"/>
      <c r="Q18" s="37"/>
      <c r="R18" s="100" t="s">
        <v>93</v>
      </c>
      <c r="S18" s="37"/>
      <c r="T18" s="35"/>
      <c r="U18" s="35"/>
      <c r="V18" s="34" t="s">
        <v>93</v>
      </c>
      <c r="W18" s="35"/>
      <c r="X18" s="35"/>
      <c r="Y18" s="37"/>
      <c r="Z18" s="35"/>
      <c r="AA18" s="35"/>
      <c r="AB18" s="100" t="s">
        <v>25</v>
      </c>
      <c r="AC18" s="2"/>
      <c r="AD18" s="38">
        <v>2.45969504865</v>
      </c>
      <c r="AE18" s="38"/>
      <c r="AF18" s="34">
        <v>0.000458665367247</v>
      </c>
      <c r="AG18" s="35"/>
      <c r="AH18" s="2"/>
      <c r="AI18" s="2"/>
      <c r="AJ18" s="38"/>
      <c r="AK18" s="38"/>
      <c r="AL18" s="100" t="s">
        <v>93</v>
      </c>
      <c r="AM18" s="38"/>
      <c r="AN18" s="2"/>
      <c r="AO18" s="35"/>
      <c r="AP18" s="34" t="s">
        <v>93</v>
      </c>
      <c r="AQ18" s="37"/>
      <c r="AR18" s="147"/>
      <c r="AS18" s="2"/>
      <c r="AT18" s="117">
        <v>0</v>
      </c>
      <c r="AU18" s="118"/>
      <c r="AV18" s="117">
        <v>0</v>
      </c>
      <c r="AW18" s="118"/>
      <c r="AX18" s="117">
        <v>0</v>
      </c>
      <c r="AY18" s="118"/>
      <c r="AZ18" s="117">
        <v>0</v>
      </c>
      <c r="BA18" s="118"/>
      <c r="BB18" s="117">
        <v>0</v>
      </c>
      <c r="BC18" s="118"/>
      <c r="BD18" s="117">
        <v>0</v>
      </c>
      <c r="BE18" s="118"/>
      <c r="BF18" s="117">
        <v>0</v>
      </c>
      <c r="BG18" s="2"/>
    </row>
    <row r="19" spans="1:59" ht="15">
      <c r="A19" s="41" t="s">
        <v>142</v>
      </c>
      <c r="B19" s="11" t="s">
        <v>81</v>
      </c>
      <c r="C19" s="36" t="s">
        <v>81</v>
      </c>
      <c r="D19" s="100" t="s">
        <v>25</v>
      </c>
      <c r="E19" s="2"/>
      <c r="F19" s="120">
        <v>0.0326613195073164</v>
      </c>
      <c r="G19" s="34"/>
      <c r="H19" s="34">
        <v>0.140121650881722</v>
      </c>
      <c r="I19" s="2"/>
      <c r="J19" s="100" t="s">
        <v>25</v>
      </c>
      <c r="K19" s="2"/>
      <c r="L19" s="34">
        <v>0.000123050953522094</v>
      </c>
      <c r="M19" s="34"/>
      <c r="N19" s="34">
        <v>0.00383411577643602</v>
      </c>
      <c r="O19" s="35"/>
      <c r="P19" s="37"/>
      <c r="Q19" s="37"/>
      <c r="R19" s="100" t="s">
        <v>93</v>
      </c>
      <c r="S19" s="37"/>
      <c r="T19" s="35"/>
      <c r="U19" s="35"/>
      <c r="V19" s="34">
        <v>0.00330499306231519</v>
      </c>
      <c r="W19" s="35"/>
      <c r="X19" s="35">
        <v>0.0141521497796574</v>
      </c>
      <c r="Y19" s="37"/>
      <c r="Z19" s="35">
        <v>-0.0081254985785739</v>
      </c>
      <c r="AA19" s="35"/>
      <c r="AB19" s="2"/>
      <c r="AC19" s="2"/>
      <c r="AD19" s="38"/>
      <c r="AE19" s="38"/>
      <c r="AF19" s="100" t="s">
        <v>93</v>
      </c>
      <c r="AG19" s="35"/>
      <c r="AH19" s="2"/>
      <c r="AI19" s="2"/>
      <c r="AJ19" s="38"/>
      <c r="AK19" s="38"/>
      <c r="AL19" s="100" t="s">
        <v>93</v>
      </c>
      <c r="AM19" s="38"/>
      <c r="AN19" s="34">
        <v>0.000227790842546141</v>
      </c>
      <c r="AO19" s="35"/>
      <c r="AP19" s="34">
        <v>0.0035535371437198</v>
      </c>
      <c r="AQ19" s="37"/>
      <c r="AR19" s="147">
        <v>-0.00617036249553416</v>
      </c>
      <c r="AS19" s="2"/>
      <c r="AT19" s="117">
        <v>0</v>
      </c>
      <c r="AU19" s="118"/>
      <c r="AV19" s="117">
        <v>0</v>
      </c>
      <c r="AW19" s="118"/>
      <c r="AX19" s="118">
        <v>2.102E-05</v>
      </c>
      <c r="AY19" s="118"/>
      <c r="AZ19" s="117">
        <v>0</v>
      </c>
      <c r="BA19" s="118"/>
      <c r="BB19" s="117">
        <v>0</v>
      </c>
      <c r="BC19" s="118"/>
      <c r="BD19" s="117">
        <v>0</v>
      </c>
      <c r="BE19" s="118"/>
      <c r="BF19" s="117">
        <v>0</v>
      </c>
      <c r="BG19" s="2"/>
    </row>
    <row r="20" spans="1:59" ht="6.75" customHeight="1">
      <c r="A20" s="11"/>
      <c r="B20" s="11"/>
      <c r="C20" s="36"/>
      <c r="D20" s="100"/>
      <c r="E20" s="2"/>
      <c r="F20" s="35"/>
      <c r="G20" s="35"/>
      <c r="H20" s="35"/>
      <c r="I20" s="2"/>
      <c r="J20" s="2"/>
      <c r="K20" s="2"/>
      <c r="L20" s="34"/>
      <c r="M20" s="34"/>
      <c r="N20" s="34"/>
      <c r="O20" s="35"/>
      <c r="P20" s="100"/>
      <c r="Q20" s="37"/>
      <c r="R20" s="37"/>
      <c r="S20" s="37"/>
      <c r="T20" s="34"/>
      <c r="U20" s="35"/>
      <c r="V20" s="37"/>
      <c r="W20" s="37"/>
      <c r="X20" s="37"/>
      <c r="Y20" s="37"/>
      <c r="Z20" s="34"/>
      <c r="AA20" s="35"/>
      <c r="AB20" s="2"/>
      <c r="AC20" s="2"/>
      <c r="AD20" s="38"/>
      <c r="AE20" s="38"/>
      <c r="AF20" s="35"/>
      <c r="AG20" s="35"/>
      <c r="AH20" s="2"/>
      <c r="AI20" s="2"/>
      <c r="AJ20" s="38"/>
      <c r="AK20" s="38"/>
      <c r="AL20" s="35"/>
      <c r="AM20" s="38"/>
      <c r="AN20" s="35"/>
      <c r="AO20" s="35"/>
      <c r="AP20" s="35"/>
      <c r="AQ20" s="35"/>
      <c r="AR20" s="35"/>
      <c r="AS20" s="35"/>
      <c r="AT20" s="35"/>
      <c r="AU20" s="35"/>
      <c r="AV20" s="62"/>
      <c r="AW20" s="2"/>
      <c r="AX20" s="2"/>
      <c r="AY20" s="2"/>
      <c r="AZ20" s="2"/>
      <c r="BA20" s="2"/>
      <c r="BB20" s="2"/>
      <c r="BC20" s="2"/>
      <c r="BD20" s="2"/>
      <c r="BE20" s="2"/>
      <c r="BF20" s="2"/>
      <c r="BG20" s="2"/>
    </row>
    <row r="21" spans="1:59" ht="33" customHeight="1">
      <c r="A21" s="373" t="s">
        <v>129</v>
      </c>
      <c r="B21" s="373"/>
      <c r="C21" s="373"/>
      <c r="D21" s="100"/>
      <c r="E21" s="2"/>
      <c r="F21" s="35"/>
      <c r="G21" s="35"/>
      <c r="H21" s="35"/>
      <c r="I21" s="2"/>
      <c r="J21" s="2"/>
      <c r="K21" s="2"/>
      <c r="L21" s="35"/>
      <c r="M21" s="35"/>
      <c r="N21" s="35"/>
      <c r="O21" s="35"/>
      <c r="P21" s="371"/>
      <c r="Q21" s="371"/>
      <c r="R21" s="371"/>
      <c r="S21" s="371"/>
      <c r="T21" s="371"/>
      <c r="U21" s="2"/>
      <c r="V21" s="371"/>
      <c r="W21" s="371"/>
      <c r="X21" s="371"/>
      <c r="Y21" s="371"/>
      <c r="Z21" s="371"/>
      <c r="AA21" s="2"/>
      <c r="AB21" s="2"/>
      <c r="AC21" s="2"/>
      <c r="AD21" s="2"/>
      <c r="AE21" s="2"/>
      <c r="AF21" s="2"/>
      <c r="AG21" s="2"/>
      <c r="AH21" s="2"/>
      <c r="AI21" s="2"/>
      <c r="AJ21" s="2"/>
      <c r="AK21" s="2"/>
      <c r="AL21" s="2"/>
      <c r="AM21" s="2"/>
      <c r="AN21" s="116"/>
      <c r="AO21" s="116"/>
      <c r="AP21" s="116"/>
      <c r="AQ21" s="116"/>
      <c r="AR21" s="116"/>
      <c r="AS21" s="116"/>
      <c r="AT21" s="2"/>
      <c r="AU21" s="2"/>
      <c r="AV21" s="2"/>
      <c r="AW21" s="2"/>
      <c r="AX21" s="2"/>
      <c r="AY21" s="2"/>
      <c r="AZ21" s="2"/>
      <c r="BA21" s="2"/>
      <c r="BB21" s="2"/>
      <c r="BC21" s="2"/>
      <c r="BD21" s="2"/>
      <c r="BE21" s="2"/>
      <c r="BF21" s="2"/>
      <c r="BG21" s="2"/>
    </row>
    <row r="22" spans="1:59" ht="9.7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
      <c r="AP22" s="2"/>
      <c r="AQ22" s="2"/>
      <c r="AR22" s="2"/>
      <c r="AS22" s="2"/>
      <c r="AT22" s="2"/>
      <c r="AU22" s="11"/>
      <c r="AV22" s="11"/>
      <c r="AW22" s="11"/>
      <c r="AX22" s="11"/>
      <c r="AY22" s="11"/>
      <c r="AZ22" s="11"/>
      <c r="BA22" s="11"/>
      <c r="BB22" s="11"/>
      <c r="BC22" s="11"/>
      <c r="BD22" s="11"/>
      <c r="BE22" s="11"/>
      <c r="BF22" s="11"/>
      <c r="BG22" s="11"/>
    </row>
    <row r="23" spans="1:59" s="297" customFormat="1" ht="48.75" customHeight="1">
      <c r="A23" s="189" t="s">
        <v>131</v>
      </c>
      <c r="B23" s="367" t="s">
        <v>133</v>
      </c>
      <c r="C23" s="367"/>
      <c r="D23" s="190"/>
      <c r="E23" s="189"/>
      <c r="F23" s="191"/>
      <c r="G23" s="191"/>
      <c r="H23" s="191"/>
      <c r="I23" s="189"/>
      <c r="J23" s="189"/>
      <c r="K23" s="189"/>
      <c r="L23" s="191"/>
      <c r="M23" s="191"/>
      <c r="N23" s="191"/>
      <c r="O23" s="191"/>
      <c r="P23" s="192"/>
      <c r="Q23" s="192"/>
      <c r="R23" s="192"/>
      <c r="S23" s="192"/>
      <c r="T23" s="192"/>
      <c r="U23" s="189"/>
      <c r="V23" s="192"/>
      <c r="W23" s="192"/>
      <c r="X23" s="192"/>
      <c r="Y23" s="192"/>
      <c r="Z23" s="192"/>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89"/>
      <c r="BC23" s="189"/>
      <c r="BD23" s="189"/>
      <c r="BE23" s="189"/>
      <c r="BF23" s="189"/>
      <c r="BG23" s="189"/>
    </row>
    <row r="24" spans="1:59" s="297" customFormat="1" ht="61.5" customHeight="1">
      <c r="A24" s="189" t="s">
        <v>132</v>
      </c>
      <c r="B24" s="367" t="s">
        <v>134</v>
      </c>
      <c r="C24" s="367"/>
      <c r="D24" s="190"/>
      <c r="E24" s="189"/>
      <c r="F24" s="191"/>
      <c r="G24" s="191"/>
      <c r="H24" s="191"/>
      <c r="I24" s="189"/>
      <c r="J24" s="189"/>
      <c r="K24" s="189"/>
      <c r="L24" s="191"/>
      <c r="M24" s="191"/>
      <c r="N24" s="191"/>
      <c r="O24" s="191"/>
      <c r="P24" s="193"/>
      <c r="Q24" s="193"/>
      <c r="R24" s="193"/>
      <c r="S24" s="193"/>
      <c r="T24" s="194"/>
      <c r="U24" s="189"/>
      <c r="V24" s="193"/>
      <c r="W24" s="193"/>
      <c r="X24" s="193"/>
      <c r="Y24" s="193"/>
      <c r="Z24" s="194"/>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row>
    <row r="25" spans="1:59" ht="15">
      <c r="A25" s="2"/>
      <c r="B25" s="2"/>
      <c r="C25" s="2"/>
      <c r="D25" s="100"/>
      <c r="E25" s="2"/>
      <c r="F25" s="35"/>
      <c r="G25" s="35"/>
      <c r="H25" s="35"/>
      <c r="I25" s="2"/>
      <c r="J25" s="2"/>
      <c r="K25" s="2"/>
      <c r="L25" s="35"/>
      <c r="M25" s="35"/>
      <c r="N25" s="35"/>
      <c r="O25" s="35"/>
      <c r="P25" s="135"/>
      <c r="Q25" s="134"/>
      <c r="R25" s="134"/>
      <c r="S25" s="134"/>
      <c r="T25" s="136"/>
      <c r="U25" s="2"/>
      <c r="V25" s="135"/>
      <c r="W25" s="134"/>
      <c r="X25" s="134"/>
      <c r="Y25" s="134"/>
      <c r="Z25" s="136"/>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59" ht="15">
      <c r="A26" s="2"/>
      <c r="B26" s="2"/>
      <c r="C26" s="2"/>
      <c r="D26" s="100"/>
      <c r="E26" s="2"/>
      <c r="F26" s="35"/>
      <c r="G26" s="35"/>
      <c r="H26" s="35"/>
      <c r="I26" s="2"/>
      <c r="J26" s="2"/>
      <c r="K26" s="2"/>
      <c r="L26" s="35"/>
      <c r="M26" s="35"/>
      <c r="N26" s="35"/>
      <c r="O26" s="35"/>
      <c r="P26" s="135"/>
      <c r="Q26" s="134"/>
      <c r="R26" s="134"/>
      <c r="S26" s="134"/>
      <c r="T26" s="136"/>
      <c r="U26" s="2"/>
      <c r="V26" s="135"/>
      <c r="W26" s="134"/>
      <c r="X26" s="134"/>
      <c r="Y26" s="134"/>
      <c r="Z26" s="136"/>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ht="15">
      <c r="A27" s="2"/>
      <c r="B27" s="2"/>
      <c r="C27" s="2"/>
      <c r="D27" s="100"/>
      <c r="E27" s="2"/>
      <c r="F27" s="35"/>
      <c r="G27" s="35"/>
      <c r="H27" s="35"/>
      <c r="I27" s="2"/>
      <c r="J27" s="2"/>
      <c r="K27" s="2"/>
      <c r="L27" s="35"/>
      <c r="M27" s="35"/>
      <c r="N27" s="35"/>
      <c r="O27" s="35"/>
      <c r="P27" s="135"/>
      <c r="Q27" s="134"/>
      <c r="R27" s="134"/>
      <c r="S27" s="134"/>
      <c r="T27" s="136"/>
      <c r="U27" s="2"/>
      <c r="V27" s="135"/>
      <c r="W27" s="134"/>
      <c r="X27" s="134"/>
      <c r="Y27" s="134"/>
      <c r="Z27" s="136"/>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ht="15">
      <c r="A28" s="2"/>
      <c r="B28" s="2"/>
      <c r="C28" s="2"/>
      <c r="D28" s="100"/>
      <c r="E28" s="2"/>
      <c r="F28" s="35"/>
      <c r="G28" s="35"/>
      <c r="H28" s="35"/>
      <c r="I28" s="2"/>
      <c r="J28" s="2"/>
      <c r="K28" s="2"/>
      <c r="L28" s="35"/>
      <c r="M28" s="35"/>
      <c r="N28" s="35"/>
      <c r="O28" s="35"/>
      <c r="P28" s="135"/>
      <c r="Q28" s="134"/>
      <c r="R28" s="134"/>
      <c r="S28" s="134"/>
      <c r="T28" s="136"/>
      <c r="U28" s="2"/>
      <c r="V28" s="135"/>
      <c r="W28" s="134"/>
      <c r="X28" s="134"/>
      <c r="Y28" s="134"/>
      <c r="Z28" s="136"/>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ht="15">
      <c r="A29" s="2"/>
      <c r="B29" s="2"/>
      <c r="C29" s="2"/>
      <c r="D29" s="100"/>
      <c r="E29" s="2"/>
      <c r="F29" s="35"/>
      <c r="G29" s="35"/>
      <c r="H29" s="35"/>
      <c r="I29" s="2"/>
      <c r="J29" s="2"/>
      <c r="K29" s="2"/>
      <c r="L29" s="35"/>
      <c r="M29" s="35"/>
      <c r="N29" s="35"/>
      <c r="O29" s="35"/>
      <c r="P29" s="135"/>
      <c r="Q29" s="134"/>
      <c r="R29" s="134"/>
      <c r="S29" s="134"/>
      <c r="T29" s="136"/>
      <c r="U29" s="2"/>
      <c r="V29" s="135"/>
      <c r="W29" s="134"/>
      <c r="X29" s="134"/>
      <c r="Y29" s="134"/>
      <c r="Z29" s="136"/>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ht="15">
      <c r="A30" s="2"/>
      <c r="B30" s="2"/>
      <c r="C30" s="2"/>
      <c r="D30" s="100"/>
      <c r="E30" s="2"/>
      <c r="F30" s="35"/>
      <c r="G30" s="35"/>
      <c r="H30" s="35"/>
      <c r="I30" s="2"/>
      <c r="J30" s="2"/>
      <c r="K30" s="2"/>
      <c r="L30" s="35"/>
      <c r="M30" s="35"/>
      <c r="N30" s="35"/>
      <c r="O30" s="35"/>
      <c r="P30" s="135"/>
      <c r="Q30" s="134"/>
      <c r="R30" s="134"/>
      <c r="S30" s="134"/>
      <c r="T30" s="136"/>
      <c r="U30" s="2"/>
      <c r="V30" s="135"/>
      <c r="W30" s="134"/>
      <c r="X30" s="134"/>
      <c r="Y30" s="134"/>
      <c r="Z30" s="136"/>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ht="15">
      <c r="A31" s="2"/>
      <c r="B31" s="2"/>
      <c r="C31" s="2"/>
      <c r="D31" s="100"/>
      <c r="E31" s="2"/>
      <c r="F31" s="35"/>
      <c r="G31" s="35"/>
      <c r="H31" s="35"/>
      <c r="I31" s="2"/>
      <c r="J31" s="2"/>
      <c r="K31" s="2"/>
      <c r="L31" s="35"/>
      <c r="M31" s="35"/>
      <c r="N31" s="35"/>
      <c r="O31" s="35"/>
      <c r="P31" s="135"/>
      <c r="Q31" s="134"/>
      <c r="R31" s="134"/>
      <c r="S31" s="134"/>
      <c r="T31" s="136"/>
      <c r="U31" s="2"/>
      <c r="V31" s="135"/>
      <c r="W31" s="134"/>
      <c r="X31" s="134"/>
      <c r="Y31" s="134"/>
      <c r="Z31" s="136"/>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ht="15">
      <c r="A32" s="2"/>
      <c r="B32" s="2"/>
      <c r="C32" s="2"/>
      <c r="D32" s="100"/>
      <c r="E32" s="2"/>
      <c r="F32" s="35"/>
      <c r="G32" s="35"/>
      <c r="H32" s="35"/>
      <c r="I32" s="2"/>
      <c r="J32" s="2"/>
      <c r="K32" s="2"/>
      <c r="L32" s="35"/>
      <c r="M32" s="35"/>
      <c r="N32" s="35"/>
      <c r="O32" s="35"/>
      <c r="P32" s="135"/>
      <c r="Q32" s="134"/>
      <c r="R32" s="134"/>
      <c r="S32" s="134"/>
      <c r="T32" s="136"/>
      <c r="U32" s="2"/>
      <c r="V32" s="135"/>
      <c r="W32" s="134"/>
      <c r="X32" s="134"/>
      <c r="Y32" s="134"/>
      <c r="Z32" s="136"/>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6:26" ht="15">
      <c r="P33" s="298"/>
      <c r="Q33" s="299"/>
      <c r="R33" s="299"/>
      <c r="S33" s="299"/>
      <c r="T33" s="300"/>
      <c r="V33" s="298"/>
      <c r="W33" s="299"/>
      <c r="X33" s="299"/>
      <c r="Y33" s="299"/>
      <c r="Z33" s="300"/>
    </row>
    <row r="34" spans="16:26" ht="15">
      <c r="P34" s="301"/>
      <c r="Q34" s="299"/>
      <c r="R34" s="299"/>
      <c r="S34" s="299"/>
      <c r="T34" s="300"/>
      <c r="V34" s="301"/>
      <c r="W34" s="299"/>
      <c r="X34" s="299"/>
      <c r="Y34" s="299"/>
      <c r="Z34" s="300"/>
    </row>
    <row r="35" spans="16:26" ht="15">
      <c r="P35" s="301"/>
      <c r="Q35" s="299"/>
      <c r="R35" s="299"/>
      <c r="S35" s="299"/>
      <c r="T35" s="300"/>
      <c r="V35" s="301"/>
      <c r="W35" s="299"/>
      <c r="X35" s="299"/>
      <c r="Y35" s="299"/>
      <c r="Z35" s="300"/>
    </row>
    <row r="36" spans="16:26" ht="15">
      <c r="P36" s="298"/>
      <c r="Q36" s="299"/>
      <c r="R36" s="299"/>
      <c r="S36" s="299"/>
      <c r="T36" s="300"/>
      <c r="V36" s="298"/>
      <c r="W36" s="299"/>
      <c r="X36" s="299"/>
      <c r="Y36" s="299"/>
      <c r="Z36" s="300"/>
    </row>
    <row r="37" spans="16:26" ht="15">
      <c r="P37" s="298"/>
      <c r="Q37" s="299"/>
      <c r="R37" s="299"/>
      <c r="S37" s="299"/>
      <c r="T37" s="300"/>
      <c r="V37" s="298"/>
      <c r="W37" s="299"/>
      <c r="X37" s="299"/>
      <c r="Y37" s="299"/>
      <c r="Z37" s="300"/>
    </row>
  </sheetData>
  <sheetProtection/>
  <mergeCells count="19">
    <mergeCell ref="A2:C2"/>
    <mergeCell ref="A3:C3"/>
    <mergeCell ref="A21:C21"/>
    <mergeCell ref="B23:C23"/>
    <mergeCell ref="B24:C24"/>
    <mergeCell ref="AN6:AR6"/>
    <mergeCell ref="V5:AR5"/>
    <mergeCell ref="D5:H6"/>
    <mergeCell ref="J5:N6"/>
    <mergeCell ref="AT6:AV6"/>
    <mergeCell ref="AX6:AZ6"/>
    <mergeCell ref="BB6:BF6"/>
    <mergeCell ref="AT5:BF5"/>
    <mergeCell ref="P6:T6"/>
    <mergeCell ref="P21:T21"/>
    <mergeCell ref="AH6:AL6"/>
    <mergeCell ref="V21:Z21"/>
    <mergeCell ref="V6:Z6"/>
    <mergeCell ref="AB6:AF6"/>
  </mergeCells>
  <printOptions/>
  <pageMargins left="0.7500000000000001" right="0.7500000000000001"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E58"/>
  <sheetViews>
    <sheetView workbookViewId="0" topLeftCell="A1">
      <selection activeCell="A1" sqref="A1"/>
    </sheetView>
  </sheetViews>
  <sheetFormatPr defaultColWidth="11.00390625" defaultRowHeight="15.75"/>
  <cols>
    <col min="1" max="1" width="25.00390625" style="12" customWidth="1"/>
    <col min="2" max="2" width="6.625" style="296" customWidth="1"/>
    <col min="3" max="3" width="7.00390625" style="305" customWidth="1"/>
    <col min="4" max="4" width="6.50390625" style="246" customWidth="1"/>
    <col min="5" max="5" width="5.875" style="306" customWidth="1"/>
    <col min="6" max="6" width="8.00390625" style="306" customWidth="1"/>
    <col min="7" max="7" width="6.50390625" style="306" customWidth="1"/>
    <col min="8" max="8" width="6.50390625" style="246" customWidth="1"/>
    <col min="9" max="9" width="5.50390625" style="306" customWidth="1"/>
    <col min="10" max="10" width="9.625" style="306" customWidth="1"/>
    <col min="11" max="11" width="8.00390625" style="306" customWidth="1"/>
    <col min="12" max="12" width="7.375" style="306" customWidth="1"/>
    <col min="13" max="13" width="6.50390625" style="246" customWidth="1"/>
    <col min="14" max="14" width="6.375" style="306" customWidth="1"/>
    <col min="15" max="15" width="9.625" style="306" customWidth="1"/>
    <col min="16" max="16" width="8.00390625" style="306" customWidth="1"/>
    <col min="17" max="17" width="6.875" style="306" customWidth="1"/>
    <col min="18" max="18" width="6.50390625" style="246" customWidth="1"/>
    <col min="19" max="19" width="5.875" style="306" customWidth="1"/>
    <col min="20" max="20" width="9.625" style="306" customWidth="1"/>
    <col min="21" max="21" width="8.00390625" style="306" customWidth="1"/>
    <col min="22" max="22" width="6.125" style="306" customWidth="1"/>
    <col min="23" max="23" width="7.625" style="306" customWidth="1"/>
    <col min="24" max="24" width="6.50390625" style="246" customWidth="1"/>
    <col min="25" max="25" width="5.875" style="306" customWidth="1"/>
    <col min="26" max="26" width="8.00390625" style="306" customWidth="1"/>
    <col min="27" max="27" width="5.625" style="246" customWidth="1"/>
    <col min="28" max="28" width="5.625" style="306" customWidth="1"/>
    <col min="29" max="30" width="5.875" style="12" customWidth="1"/>
    <col min="31" max="31" width="5.50390625" style="12" customWidth="1"/>
    <col min="32" max="33" width="5.875" style="12" customWidth="1"/>
    <col min="34" max="34" width="2.625" style="12" customWidth="1"/>
    <col min="35" max="39" width="5.875" style="12" customWidth="1"/>
    <col min="40" max="40" width="1.875" style="12" customWidth="1"/>
    <col min="41" max="43" width="5.875" style="12" customWidth="1"/>
    <col min="44" max="45" width="5.625" style="12" customWidth="1"/>
    <col min="46" max="46" width="1.875" style="12" customWidth="1"/>
    <col min="47" max="48" width="5.625" style="12" customWidth="1"/>
    <col min="49" max="49" width="6.50390625" style="12" customWidth="1"/>
    <col min="50" max="51" width="6.125" style="12" customWidth="1"/>
    <col min="52" max="52" width="5.875" style="12" customWidth="1"/>
    <col min="53" max="55" width="6.125" style="12" customWidth="1"/>
    <col min="56" max="16384" width="10.875" style="12" customWidth="1"/>
  </cols>
  <sheetData>
    <row r="1" spans="1:57" ht="28.5" customHeight="1">
      <c r="A1" s="141" t="s">
        <v>464</v>
      </c>
      <c r="B1" s="62"/>
      <c r="C1" s="63"/>
      <c r="D1" s="3"/>
      <c r="E1" s="5"/>
      <c r="F1" s="5"/>
      <c r="G1" s="5"/>
      <c r="H1" s="3"/>
      <c r="I1" s="5"/>
      <c r="J1" s="5"/>
      <c r="K1" s="5"/>
      <c r="L1" s="5"/>
      <c r="M1" s="3"/>
      <c r="N1" s="5"/>
      <c r="O1" s="5"/>
      <c r="P1" s="5"/>
      <c r="Q1" s="5"/>
      <c r="R1" s="3"/>
      <c r="S1" s="5"/>
      <c r="T1" s="5"/>
      <c r="U1" s="5"/>
      <c r="V1" s="5"/>
      <c r="W1" s="5"/>
      <c r="X1" s="3"/>
      <c r="Y1" s="5"/>
      <c r="Z1" s="5"/>
      <c r="AA1" s="3"/>
      <c r="AB1" s="5"/>
      <c r="AC1" s="2"/>
      <c r="AD1" s="2"/>
      <c r="AE1" s="2"/>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row>
    <row r="2" spans="1:57" ht="46.5" customHeight="1">
      <c r="A2" s="413" t="s">
        <v>435</v>
      </c>
      <c r="B2" s="413"/>
      <c r="C2" s="413"/>
      <c r="D2" s="413"/>
      <c r="E2" s="413"/>
      <c r="F2" s="413"/>
      <c r="G2" s="413"/>
      <c r="H2" s="413"/>
      <c r="I2" s="413"/>
      <c r="J2" s="413"/>
      <c r="K2" s="413"/>
      <c r="L2" s="413"/>
      <c r="M2" s="215"/>
      <c r="N2" s="215"/>
      <c r="O2" s="215"/>
      <c r="P2" s="215"/>
      <c r="Q2" s="215"/>
      <c r="R2" s="215"/>
      <c r="S2" s="215"/>
      <c r="T2" s="5"/>
      <c r="U2" s="5"/>
      <c r="V2" s="5"/>
      <c r="W2" s="5"/>
      <c r="X2" s="3"/>
      <c r="Y2" s="5"/>
      <c r="Z2" s="5"/>
      <c r="AA2" s="3"/>
      <c r="AB2" s="5"/>
      <c r="AC2" s="2"/>
      <c r="AD2" s="2"/>
      <c r="AE2" s="2"/>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row>
    <row r="3" spans="1:57" ht="31.5" customHeight="1">
      <c r="A3" s="378" t="s">
        <v>434</v>
      </c>
      <c r="B3" s="378"/>
      <c r="C3" s="378"/>
      <c r="D3" s="378"/>
      <c r="E3" s="378"/>
      <c r="F3" s="378"/>
      <c r="G3" s="378"/>
      <c r="H3" s="378"/>
      <c r="I3" s="378"/>
      <c r="J3" s="378"/>
      <c r="K3" s="378"/>
      <c r="L3" s="378"/>
      <c r="M3" s="312"/>
      <c r="N3" s="312"/>
      <c r="O3" s="312"/>
      <c r="P3" s="312"/>
      <c r="Q3" s="312"/>
      <c r="R3" s="215"/>
      <c r="S3" s="215"/>
      <c r="T3" s="5"/>
      <c r="U3" s="5"/>
      <c r="V3" s="5"/>
      <c r="W3" s="5"/>
      <c r="X3" s="3"/>
      <c r="Y3" s="5"/>
      <c r="Z3" s="5"/>
      <c r="AA3" s="3"/>
      <c r="AB3" s="5"/>
      <c r="AC3" s="2"/>
      <c r="AD3" s="2"/>
      <c r="AE3" s="2"/>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row>
    <row r="4" spans="1:57" s="307" customFormat="1" ht="18" customHeight="1">
      <c r="A4" s="138" t="s">
        <v>137</v>
      </c>
      <c r="B4" s="410" t="s">
        <v>0</v>
      </c>
      <c r="C4" s="410"/>
      <c r="D4" s="313" t="s">
        <v>26</v>
      </c>
      <c r="E4" s="313"/>
      <c r="F4" s="314"/>
      <c r="G4" s="315"/>
      <c r="H4" s="420" t="s">
        <v>88</v>
      </c>
      <c r="I4" s="420"/>
      <c r="J4" s="316"/>
      <c r="K4" s="317"/>
      <c r="L4" s="317"/>
      <c r="M4" s="419" t="s">
        <v>23</v>
      </c>
      <c r="N4" s="419"/>
      <c r="O4" s="318"/>
      <c r="P4" s="319"/>
      <c r="Q4" s="319"/>
      <c r="R4" s="418" t="s">
        <v>24</v>
      </c>
      <c r="S4" s="418"/>
      <c r="T4" s="320"/>
      <c r="U4" s="321"/>
      <c r="V4" s="321"/>
      <c r="W4" s="321"/>
      <c r="X4" s="417" t="s">
        <v>21</v>
      </c>
      <c r="Y4" s="417"/>
      <c r="Z4" s="322"/>
      <c r="AA4" s="416" t="s">
        <v>25</v>
      </c>
      <c r="AB4" s="416"/>
      <c r="AC4" s="238"/>
      <c r="AD4" s="238"/>
      <c r="AE4" s="238"/>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row>
    <row r="5" spans="1:57" s="260" customFormat="1" ht="15.75" customHeight="1">
      <c r="A5" s="11"/>
      <c r="B5" s="4" t="s">
        <v>19</v>
      </c>
      <c r="C5" s="5" t="s">
        <v>22</v>
      </c>
      <c r="D5" s="6" t="s">
        <v>19</v>
      </c>
      <c r="E5" s="9" t="s">
        <v>22</v>
      </c>
      <c r="F5" s="29"/>
      <c r="G5" s="9"/>
      <c r="H5" s="6" t="s">
        <v>19</v>
      </c>
      <c r="I5" s="9" t="s">
        <v>22</v>
      </c>
      <c r="J5" s="29"/>
      <c r="K5" s="9"/>
      <c r="L5" s="9"/>
      <c r="M5" s="6" t="s">
        <v>19</v>
      </c>
      <c r="N5" s="9" t="s">
        <v>22</v>
      </c>
      <c r="O5" s="29"/>
      <c r="P5" s="9"/>
      <c r="Q5" s="9"/>
      <c r="R5" s="6" t="s">
        <v>19</v>
      </c>
      <c r="S5" s="9" t="s">
        <v>22</v>
      </c>
      <c r="T5" s="29"/>
      <c r="U5" s="9"/>
      <c r="V5" s="9"/>
      <c r="W5" s="9"/>
      <c r="X5" s="6" t="s">
        <v>19</v>
      </c>
      <c r="Y5" s="9" t="s">
        <v>22</v>
      </c>
      <c r="Z5" s="30"/>
      <c r="AA5" s="31" t="s">
        <v>19</v>
      </c>
      <c r="AB5" s="30" t="s">
        <v>22</v>
      </c>
      <c r="AC5" s="100"/>
      <c r="AD5" s="100"/>
      <c r="AE5" s="100"/>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row>
    <row r="6" spans="1:57" s="246" customFormat="1" ht="16.5" customHeight="1">
      <c r="A6" s="8" t="s">
        <v>27</v>
      </c>
      <c r="B6" s="4">
        <v>85</v>
      </c>
      <c r="C6" s="5">
        <v>22.1</v>
      </c>
      <c r="D6" s="6">
        <v>30</v>
      </c>
      <c r="E6" s="9">
        <v>8.226221079691516</v>
      </c>
      <c r="F6" s="9"/>
      <c r="G6" s="9"/>
      <c r="H6" s="6">
        <v>55</v>
      </c>
      <c r="I6" s="9">
        <v>14.910025706940875</v>
      </c>
      <c r="J6" s="9"/>
      <c r="K6" s="9"/>
      <c r="L6" s="9"/>
      <c r="M6" s="6">
        <v>44</v>
      </c>
      <c r="N6" s="9">
        <v>11.5</v>
      </c>
      <c r="O6" s="9"/>
      <c r="P6" s="9"/>
      <c r="Q6" s="9"/>
      <c r="R6" s="6">
        <v>11</v>
      </c>
      <c r="S6" s="9">
        <v>2.9</v>
      </c>
      <c r="T6" s="9"/>
      <c r="U6" s="9"/>
      <c r="V6" s="9"/>
      <c r="W6" s="9"/>
      <c r="X6" s="6">
        <v>36</v>
      </c>
      <c r="Y6" s="9">
        <v>9.4</v>
      </c>
      <c r="Z6" s="7"/>
      <c r="AA6" s="6">
        <v>263</v>
      </c>
      <c r="AB6" s="7">
        <v>68.5</v>
      </c>
      <c r="AC6" s="5"/>
      <c r="AD6" s="3"/>
      <c r="AE6" s="5"/>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row>
    <row r="7" spans="1:57" s="246" customFormat="1" ht="16.5" customHeight="1">
      <c r="A7" s="8" t="s">
        <v>28</v>
      </c>
      <c r="B7" s="93">
        <v>85</v>
      </c>
      <c r="C7" s="94">
        <v>100</v>
      </c>
      <c r="D7" s="95">
        <v>30</v>
      </c>
      <c r="E7" s="96">
        <v>35.55555555555556</v>
      </c>
      <c r="F7" s="9"/>
      <c r="G7" s="9"/>
      <c r="H7" s="95">
        <v>55</v>
      </c>
      <c r="I7" s="96">
        <v>64.7</v>
      </c>
      <c r="J7" s="9"/>
      <c r="K7" s="9"/>
      <c r="L7" s="9"/>
      <c r="M7" s="95">
        <v>44</v>
      </c>
      <c r="N7" s="96">
        <v>51.8</v>
      </c>
      <c r="O7" s="96"/>
      <c r="P7" s="96"/>
      <c r="Q7" s="96"/>
      <c r="R7" s="95">
        <v>11</v>
      </c>
      <c r="S7" s="9">
        <v>12.9</v>
      </c>
      <c r="T7" s="9"/>
      <c r="U7" s="9"/>
      <c r="V7" s="9"/>
      <c r="W7" s="9"/>
      <c r="X7" s="411" t="s">
        <v>20</v>
      </c>
      <c r="Y7" s="412"/>
      <c r="Z7" s="241"/>
      <c r="AA7" s="411" t="s">
        <v>20</v>
      </c>
      <c r="AB7" s="421"/>
      <c r="AC7" s="3"/>
      <c r="AD7" s="3"/>
      <c r="AE7" s="3"/>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row>
    <row r="8" spans="1:57" s="246" customFormat="1" ht="16.5" customHeight="1">
      <c r="A8" s="8" t="s">
        <v>119</v>
      </c>
      <c r="B8" s="414" t="s">
        <v>20</v>
      </c>
      <c r="C8" s="415"/>
      <c r="D8" s="412" t="s">
        <v>20</v>
      </c>
      <c r="E8" s="412"/>
      <c r="F8" s="240"/>
      <c r="G8" s="241"/>
      <c r="H8" s="97">
        <v>55</v>
      </c>
      <c r="I8" s="96">
        <v>100</v>
      </c>
      <c r="J8" s="9"/>
      <c r="K8" s="9"/>
      <c r="L8" s="7"/>
      <c r="M8" s="97">
        <v>44</v>
      </c>
      <c r="N8" s="96">
        <v>80</v>
      </c>
      <c r="O8" s="96"/>
      <c r="P8" s="96"/>
      <c r="Q8" s="98"/>
      <c r="R8" s="97">
        <v>11</v>
      </c>
      <c r="S8" s="9">
        <v>20</v>
      </c>
      <c r="T8" s="9"/>
      <c r="U8" s="9"/>
      <c r="V8" s="9"/>
      <c r="W8" s="7"/>
      <c r="X8" s="412" t="s">
        <v>20</v>
      </c>
      <c r="Y8" s="412"/>
      <c r="Z8" s="241"/>
      <c r="AA8" s="411" t="s">
        <v>20</v>
      </c>
      <c r="AB8" s="421"/>
      <c r="AC8" s="3"/>
      <c r="AD8" s="3"/>
      <c r="AE8" s="3"/>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row>
    <row r="9" spans="1:57" s="246" customFormat="1" ht="16.5" customHeight="1">
      <c r="A9" s="8"/>
      <c r="B9" s="242"/>
      <c r="C9" s="243"/>
      <c r="D9" s="240"/>
      <c r="E9" s="240"/>
      <c r="F9" s="240"/>
      <c r="G9" s="241"/>
      <c r="H9" s="10"/>
      <c r="I9" s="9"/>
      <c r="J9" s="9"/>
      <c r="K9" s="9"/>
      <c r="L9" s="7"/>
      <c r="M9" s="10"/>
      <c r="N9" s="9"/>
      <c r="O9" s="9"/>
      <c r="P9" s="9"/>
      <c r="Q9" s="7"/>
      <c r="R9" s="10"/>
      <c r="S9" s="9"/>
      <c r="T9" s="9"/>
      <c r="U9" s="9"/>
      <c r="V9" s="9"/>
      <c r="W9" s="7"/>
      <c r="X9" s="240"/>
      <c r="Y9" s="240"/>
      <c r="Z9" s="241"/>
      <c r="AA9" s="239"/>
      <c r="AB9" s="241"/>
      <c r="AC9" s="3"/>
      <c r="AD9" s="3"/>
      <c r="AE9" s="3"/>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row>
    <row r="10" spans="1:57" s="308" customFormat="1" ht="24.75" customHeight="1">
      <c r="A10" s="244" t="s">
        <v>31</v>
      </c>
      <c r="B10" s="324" t="s">
        <v>30</v>
      </c>
      <c r="C10" s="325" t="s">
        <v>29</v>
      </c>
      <c r="D10" s="324" t="s">
        <v>30</v>
      </c>
      <c r="E10" s="326" t="s">
        <v>29</v>
      </c>
      <c r="F10" s="327" t="s">
        <v>346</v>
      </c>
      <c r="G10" s="328" t="s">
        <v>347</v>
      </c>
      <c r="H10" s="324" t="s">
        <v>30</v>
      </c>
      <c r="I10" s="325" t="s">
        <v>29</v>
      </c>
      <c r="J10" s="329" t="s">
        <v>348</v>
      </c>
      <c r="K10" s="327" t="s">
        <v>346</v>
      </c>
      <c r="L10" s="328" t="s">
        <v>347</v>
      </c>
      <c r="M10" s="324" t="s">
        <v>30</v>
      </c>
      <c r="N10" s="325" t="s">
        <v>29</v>
      </c>
      <c r="O10" s="329" t="s">
        <v>348</v>
      </c>
      <c r="P10" s="327" t="s">
        <v>346</v>
      </c>
      <c r="Q10" s="328" t="s">
        <v>347</v>
      </c>
      <c r="R10" s="324" t="s">
        <v>30</v>
      </c>
      <c r="S10" s="325" t="s">
        <v>29</v>
      </c>
      <c r="T10" s="329" t="s">
        <v>348</v>
      </c>
      <c r="U10" s="327" t="s">
        <v>346</v>
      </c>
      <c r="V10" s="330" t="s">
        <v>347</v>
      </c>
      <c r="W10" s="333" t="s">
        <v>349</v>
      </c>
      <c r="X10" s="324" t="s">
        <v>30</v>
      </c>
      <c r="Y10" s="326" t="s">
        <v>29</v>
      </c>
      <c r="Z10" s="331" t="s">
        <v>346</v>
      </c>
      <c r="AA10" s="332" t="s">
        <v>30</v>
      </c>
      <c r="AB10" s="325" t="s">
        <v>29</v>
      </c>
      <c r="AC10" s="77"/>
      <c r="AD10" s="77"/>
      <c r="AE10" s="77"/>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row>
    <row r="11" spans="1:57" s="309" customFormat="1" ht="15">
      <c r="A11" s="162" t="s">
        <v>32</v>
      </c>
      <c r="B11" s="163">
        <v>20.8</v>
      </c>
      <c r="C11" s="163">
        <v>22.1</v>
      </c>
      <c r="D11" s="164">
        <v>20.2</v>
      </c>
      <c r="E11" s="165">
        <v>15.1</v>
      </c>
      <c r="F11" s="181">
        <v>4.5913E-08</v>
      </c>
      <c r="G11" s="158">
        <v>0.23</v>
      </c>
      <c r="H11" s="164">
        <v>21.1</v>
      </c>
      <c r="I11" s="165">
        <v>22.1</v>
      </c>
      <c r="J11" s="158">
        <v>0.79</v>
      </c>
      <c r="K11" s="181">
        <v>1.0879E-08</v>
      </c>
      <c r="L11" s="158">
        <v>0.16</v>
      </c>
      <c r="M11" s="164">
        <v>20</v>
      </c>
      <c r="N11" s="165">
        <v>20</v>
      </c>
      <c r="O11" s="158">
        <v>0.8</v>
      </c>
      <c r="P11" s="181">
        <v>3.7947E-08</v>
      </c>
      <c r="Q11" s="158">
        <v>0.38</v>
      </c>
      <c r="R11" s="164">
        <v>21.9</v>
      </c>
      <c r="S11" s="165">
        <v>21.3</v>
      </c>
      <c r="T11" s="158">
        <v>0.12</v>
      </c>
      <c r="U11" s="159">
        <v>0.034</v>
      </c>
      <c r="V11" s="159">
        <v>0.04</v>
      </c>
      <c r="W11" s="158">
        <v>0.33</v>
      </c>
      <c r="X11" s="164">
        <v>19.895347</v>
      </c>
      <c r="Y11" s="165">
        <v>18.330544000000003</v>
      </c>
      <c r="Z11" s="181">
        <v>1.0956964099199503E-11</v>
      </c>
      <c r="AA11" s="164">
        <v>25.150642</v>
      </c>
      <c r="AB11" s="165">
        <v>20.392282</v>
      </c>
      <c r="AC11" s="162"/>
      <c r="AD11" s="166"/>
      <c r="AE11" s="166"/>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row>
    <row r="12" spans="1:57" s="309" customFormat="1" ht="15">
      <c r="A12" s="162" t="s">
        <v>410</v>
      </c>
      <c r="B12" s="163">
        <v>5.5</v>
      </c>
      <c r="C12" s="163">
        <v>3</v>
      </c>
      <c r="D12" s="164">
        <v>5.5</v>
      </c>
      <c r="E12" s="165">
        <v>2.5</v>
      </c>
      <c r="F12" s="181">
        <v>3.7291E-11</v>
      </c>
      <c r="G12" s="158">
        <v>0.44</v>
      </c>
      <c r="H12" s="164">
        <v>5.5</v>
      </c>
      <c r="I12" s="165">
        <v>3.5</v>
      </c>
      <c r="J12" s="158">
        <v>0.37</v>
      </c>
      <c r="K12" s="181">
        <v>1.0994E-08</v>
      </c>
      <c r="L12" s="158">
        <v>0.78</v>
      </c>
      <c r="M12" s="164">
        <v>5.5</v>
      </c>
      <c r="N12" s="165">
        <v>3.3</v>
      </c>
      <c r="O12" s="158">
        <v>0.46</v>
      </c>
      <c r="P12" s="181">
        <v>6.5248E-08</v>
      </c>
      <c r="Q12" s="158">
        <v>0.9</v>
      </c>
      <c r="R12" s="164">
        <v>5.7</v>
      </c>
      <c r="S12" s="165">
        <v>2.7</v>
      </c>
      <c r="T12" s="158">
        <v>0.38</v>
      </c>
      <c r="U12" s="159">
        <v>0.021</v>
      </c>
      <c r="V12" s="158">
        <v>0.611</v>
      </c>
      <c r="W12" s="158">
        <v>0.067</v>
      </c>
      <c r="X12" s="164">
        <v>5.64824291813</v>
      </c>
      <c r="Y12" s="165">
        <v>2.5229678284599997</v>
      </c>
      <c r="Z12" s="181">
        <v>2.9184170762595707E-08</v>
      </c>
      <c r="AA12" s="164">
        <v>6.21632760467</v>
      </c>
      <c r="AB12" s="165">
        <v>3.0043007469199994</v>
      </c>
      <c r="AC12" s="166"/>
      <c r="AD12" s="166"/>
      <c r="AE12" s="166"/>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row>
    <row r="13" spans="1:57" s="309" customFormat="1" ht="15">
      <c r="A13" s="162" t="s">
        <v>340</v>
      </c>
      <c r="B13" s="167">
        <v>366.2</v>
      </c>
      <c r="C13" s="167">
        <v>472.7</v>
      </c>
      <c r="D13" s="168">
        <v>357.4</v>
      </c>
      <c r="E13" s="169">
        <v>338.3</v>
      </c>
      <c r="F13" s="182">
        <v>8.2437E-08</v>
      </c>
      <c r="G13" s="160">
        <v>0.21</v>
      </c>
      <c r="H13" s="168">
        <v>379.5</v>
      </c>
      <c r="I13" s="169">
        <v>472.7</v>
      </c>
      <c r="J13" s="160">
        <v>0.94</v>
      </c>
      <c r="K13" s="182">
        <v>3.04E-11</v>
      </c>
      <c r="L13" s="160">
        <v>0.14</v>
      </c>
      <c r="M13" s="168">
        <v>356.4</v>
      </c>
      <c r="N13" s="169">
        <v>400.4</v>
      </c>
      <c r="O13" s="160">
        <v>0.57</v>
      </c>
      <c r="P13" s="182">
        <v>1.2399E-10</v>
      </c>
      <c r="Q13" s="160">
        <v>0.42</v>
      </c>
      <c r="R13" s="168">
        <v>401.4</v>
      </c>
      <c r="S13" s="169">
        <v>425.4</v>
      </c>
      <c r="T13" s="160">
        <v>0.2</v>
      </c>
      <c r="U13" s="161">
        <v>0.016</v>
      </c>
      <c r="V13" s="161">
        <v>0.013</v>
      </c>
      <c r="W13" s="160">
        <v>0.15</v>
      </c>
      <c r="X13" s="168">
        <v>361.6879315125</v>
      </c>
      <c r="Y13" s="169">
        <v>370.56004398799996</v>
      </c>
      <c r="Z13" s="182">
        <v>5.5806181054921554E-14</v>
      </c>
      <c r="AA13" s="168">
        <v>466.284194085</v>
      </c>
      <c r="AB13" s="169">
        <v>478.756177942</v>
      </c>
      <c r="AC13" s="166"/>
      <c r="AD13" s="166"/>
      <c r="AE13" s="166"/>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row>
    <row r="14" spans="1:57" ht="15.75" customHeight="1">
      <c r="A14" s="2"/>
      <c r="B14" s="62"/>
      <c r="C14" s="63"/>
      <c r="D14" s="3"/>
      <c r="E14" s="5"/>
      <c r="F14" s="5"/>
      <c r="G14" s="5"/>
      <c r="H14" s="3"/>
      <c r="I14" s="5"/>
      <c r="J14" s="5"/>
      <c r="K14" s="5"/>
      <c r="L14" s="5"/>
      <c r="M14" s="3"/>
      <c r="N14" s="5"/>
      <c r="O14" s="5"/>
      <c r="P14" s="5"/>
      <c r="Q14" s="5"/>
      <c r="R14" s="3"/>
      <c r="S14" s="5"/>
      <c r="T14" s="5"/>
      <c r="U14" s="5"/>
      <c r="V14" s="5"/>
      <c r="W14" s="5"/>
      <c r="X14" s="3"/>
      <c r="Y14" s="5"/>
      <c r="Z14" s="5"/>
      <c r="AA14" s="3"/>
      <c r="AB14" s="5"/>
      <c r="AC14" s="2"/>
      <c r="AD14" s="2"/>
      <c r="AE14" s="2"/>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row>
    <row r="15" spans="1:57" ht="19.5">
      <c r="A15" s="112"/>
      <c r="B15" s="62"/>
      <c r="C15" s="63"/>
      <c r="D15" s="3"/>
      <c r="E15" s="5"/>
      <c r="F15" s="5"/>
      <c r="G15" s="5"/>
      <c r="H15" s="3"/>
      <c r="I15" s="5"/>
      <c r="J15" s="5"/>
      <c r="K15" s="5"/>
      <c r="L15" s="5"/>
      <c r="M15" s="3"/>
      <c r="N15" s="5"/>
      <c r="O15" s="5"/>
      <c r="P15" s="5"/>
      <c r="Q15" s="5"/>
      <c r="R15" s="3"/>
      <c r="S15" s="5"/>
      <c r="T15" s="5"/>
      <c r="U15" s="5"/>
      <c r="V15" s="5"/>
      <c r="W15" s="5"/>
      <c r="X15" s="3"/>
      <c r="Y15" s="5"/>
      <c r="Z15" s="5"/>
      <c r="AA15" s="3"/>
      <c r="AB15" s="5"/>
      <c r="AC15" s="2"/>
      <c r="AD15" s="2"/>
      <c r="AE15" s="2"/>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row>
    <row r="16" spans="1:57" ht="18">
      <c r="A16" s="139" t="s">
        <v>138</v>
      </c>
      <c r="B16" s="380" t="s">
        <v>118</v>
      </c>
      <c r="C16" s="380"/>
      <c r="D16" s="380"/>
      <c r="E16" s="380"/>
      <c r="F16" s="380"/>
      <c r="G16" s="65"/>
      <c r="H16" s="380" t="s">
        <v>40</v>
      </c>
      <c r="I16" s="380"/>
      <c r="J16" s="380"/>
      <c r="K16" s="380"/>
      <c r="L16" s="380"/>
      <c r="M16" s="65"/>
      <c r="N16" s="380" t="s">
        <v>38</v>
      </c>
      <c r="O16" s="380"/>
      <c r="P16" s="380"/>
      <c r="Q16" s="380"/>
      <c r="R16" s="380"/>
      <c r="S16" s="65"/>
      <c r="T16" s="422" t="s">
        <v>39</v>
      </c>
      <c r="U16" s="380"/>
      <c r="V16" s="380"/>
      <c r="W16" s="380"/>
      <c r="X16" s="380"/>
      <c r="Y16" s="65"/>
      <c r="Z16" s="380" t="s">
        <v>35</v>
      </c>
      <c r="AA16" s="380"/>
      <c r="AB16" s="380"/>
      <c r="AC16" s="380"/>
      <c r="AD16" s="380"/>
      <c r="AE16" s="65"/>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row>
    <row r="17" spans="1:57" ht="15">
      <c r="A17" s="13"/>
      <c r="B17" s="381" t="s">
        <v>33</v>
      </c>
      <c r="C17" s="381"/>
      <c r="D17" s="67"/>
      <c r="E17" s="382" t="s">
        <v>34</v>
      </c>
      <c r="F17" s="382"/>
      <c r="G17" s="68"/>
      <c r="H17" s="381" t="s">
        <v>33</v>
      </c>
      <c r="I17" s="381"/>
      <c r="J17" s="67"/>
      <c r="K17" s="382" t="s">
        <v>34</v>
      </c>
      <c r="L17" s="382"/>
      <c r="M17" s="68"/>
      <c r="N17" s="381" t="s">
        <v>33</v>
      </c>
      <c r="O17" s="381"/>
      <c r="P17" s="67"/>
      <c r="Q17" s="382" t="s">
        <v>34</v>
      </c>
      <c r="R17" s="382"/>
      <c r="S17" s="68"/>
      <c r="T17" s="381" t="s">
        <v>33</v>
      </c>
      <c r="U17" s="381"/>
      <c r="V17" s="67"/>
      <c r="W17" s="382" t="s">
        <v>34</v>
      </c>
      <c r="X17" s="382"/>
      <c r="Y17" s="68"/>
      <c r="Z17" s="381" t="s">
        <v>33</v>
      </c>
      <c r="AA17" s="381"/>
      <c r="AB17" s="67"/>
      <c r="AC17" s="382" t="s">
        <v>34</v>
      </c>
      <c r="AD17" s="382"/>
      <c r="AE17" s="68"/>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row>
    <row r="18" spans="1:57" ht="15">
      <c r="A18" s="70"/>
      <c r="B18" s="71" t="s">
        <v>19</v>
      </c>
      <c r="C18" s="71" t="s">
        <v>22</v>
      </c>
      <c r="D18" s="71"/>
      <c r="E18" s="71" t="s">
        <v>19</v>
      </c>
      <c r="F18" s="71" t="s">
        <v>22</v>
      </c>
      <c r="G18" s="72"/>
      <c r="H18" s="71" t="s">
        <v>19</v>
      </c>
      <c r="I18" s="71" t="s">
        <v>22</v>
      </c>
      <c r="J18" s="71"/>
      <c r="K18" s="71" t="s">
        <v>19</v>
      </c>
      <c r="L18" s="71" t="s">
        <v>22</v>
      </c>
      <c r="M18" s="72"/>
      <c r="N18" s="71" t="s">
        <v>19</v>
      </c>
      <c r="O18" s="71" t="s">
        <v>22</v>
      </c>
      <c r="P18" s="71"/>
      <c r="Q18" s="71" t="s">
        <v>19</v>
      </c>
      <c r="R18" s="71" t="s">
        <v>22</v>
      </c>
      <c r="S18" s="72"/>
      <c r="T18" s="71" t="s">
        <v>19</v>
      </c>
      <c r="U18" s="71" t="s">
        <v>22</v>
      </c>
      <c r="V18" s="71"/>
      <c r="W18" s="71" t="s">
        <v>19</v>
      </c>
      <c r="X18" s="71" t="s">
        <v>22</v>
      </c>
      <c r="Y18" s="72"/>
      <c r="Z18" s="71" t="s">
        <v>19</v>
      </c>
      <c r="AA18" s="71" t="s">
        <v>22</v>
      </c>
      <c r="AB18" s="71"/>
      <c r="AC18" s="71" t="s">
        <v>19</v>
      </c>
      <c r="AD18" s="71" t="s">
        <v>22</v>
      </c>
      <c r="AE18" s="68"/>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row>
    <row r="19" spans="1:57" ht="15">
      <c r="A19" s="379" t="s">
        <v>31</v>
      </c>
      <c r="B19" s="71">
        <v>35</v>
      </c>
      <c r="C19" s="73">
        <v>41.17647058823529</v>
      </c>
      <c r="D19" s="73"/>
      <c r="E19" s="71">
        <v>50</v>
      </c>
      <c r="F19" s="73">
        <v>58.82352941176471</v>
      </c>
      <c r="G19" s="72"/>
      <c r="H19" s="71">
        <v>25</v>
      </c>
      <c r="I19" s="73">
        <v>29.411764705882355</v>
      </c>
      <c r="J19" s="73"/>
      <c r="K19" s="71">
        <v>60</v>
      </c>
      <c r="L19" s="73">
        <v>70.58823529411765</v>
      </c>
      <c r="M19" s="72"/>
      <c r="N19" s="71">
        <v>13</v>
      </c>
      <c r="O19" s="73">
        <v>15.294117647058824</v>
      </c>
      <c r="P19" s="73"/>
      <c r="Q19" s="71">
        <v>72</v>
      </c>
      <c r="R19" s="73">
        <v>84.70588235294117</v>
      </c>
      <c r="S19" s="72"/>
      <c r="T19" s="71">
        <v>12</v>
      </c>
      <c r="U19" s="73">
        <v>14.117647058823529</v>
      </c>
      <c r="V19" s="73"/>
      <c r="W19" s="71">
        <v>73</v>
      </c>
      <c r="X19" s="73">
        <v>85.88235294117646</v>
      </c>
      <c r="Y19" s="72"/>
      <c r="Z19" s="71">
        <v>6</v>
      </c>
      <c r="AA19" s="73">
        <v>7.0588235294117645</v>
      </c>
      <c r="AB19" s="73"/>
      <c r="AC19" s="71">
        <v>79</v>
      </c>
      <c r="AD19" s="73">
        <v>92.94117647058823</v>
      </c>
      <c r="AE19" s="68"/>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row>
    <row r="20" spans="1:57" s="310" customFormat="1" ht="12.75" customHeight="1">
      <c r="A20" s="379"/>
      <c r="B20" s="74" t="s">
        <v>30</v>
      </c>
      <c r="C20" s="75" t="s">
        <v>29</v>
      </c>
      <c r="D20" s="75"/>
      <c r="E20" s="74" t="s">
        <v>30</v>
      </c>
      <c r="F20" s="75" t="s">
        <v>29</v>
      </c>
      <c r="G20" s="76" t="s">
        <v>342</v>
      </c>
      <c r="H20" s="74" t="s">
        <v>30</v>
      </c>
      <c r="I20" s="75" t="s">
        <v>29</v>
      </c>
      <c r="J20" s="75"/>
      <c r="K20" s="74" t="s">
        <v>30</v>
      </c>
      <c r="L20" s="75" t="s">
        <v>29</v>
      </c>
      <c r="M20" s="76" t="s">
        <v>342</v>
      </c>
      <c r="N20" s="74" t="s">
        <v>30</v>
      </c>
      <c r="O20" s="75" t="s">
        <v>29</v>
      </c>
      <c r="P20" s="75"/>
      <c r="Q20" s="74" t="s">
        <v>30</v>
      </c>
      <c r="R20" s="75" t="s">
        <v>29</v>
      </c>
      <c r="S20" s="76" t="s">
        <v>342</v>
      </c>
      <c r="T20" s="74" t="s">
        <v>30</v>
      </c>
      <c r="U20" s="75" t="s">
        <v>29</v>
      </c>
      <c r="V20" s="75"/>
      <c r="W20" s="74" t="s">
        <v>30</v>
      </c>
      <c r="X20" s="75" t="s">
        <v>29</v>
      </c>
      <c r="Y20" s="76" t="s">
        <v>342</v>
      </c>
      <c r="Z20" s="74" t="s">
        <v>30</v>
      </c>
      <c r="AA20" s="75" t="s">
        <v>29</v>
      </c>
      <c r="AB20" s="75"/>
      <c r="AC20" s="74" t="s">
        <v>30</v>
      </c>
      <c r="AD20" s="75" t="s">
        <v>29</v>
      </c>
      <c r="AE20" s="76" t="s">
        <v>342</v>
      </c>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row>
    <row r="21" spans="1:57" s="262" customFormat="1" ht="15">
      <c r="A21" s="170" t="s">
        <v>32</v>
      </c>
      <c r="B21" s="171">
        <v>19.3</v>
      </c>
      <c r="C21" s="171">
        <v>19.7</v>
      </c>
      <c r="D21" s="171"/>
      <c r="E21" s="171">
        <v>21.1</v>
      </c>
      <c r="F21" s="171">
        <v>22.1</v>
      </c>
      <c r="G21" s="172">
        <v>0.16</v>
      </c>
      <c r="H21" s="171">
        <v>19.9</v>
      </c>
      <c r="I21" s="171">
        <v>15.1</v>
      </c>
      <c r="J21" s="171"/>
      <c r="K21" s="171">
        <v>21.2</v>
      </c>
      <c r="L21" s="171">
        <v>22.1</v>
      </c>
      <c r="M21" s="172">
        <v>0.5</v>
      </c>
      <c r="N21" s="171">
        <v>19.8</v>
      </c>
      <c r="O21" s="171">
        <v>18.2</v>
      </c>
      <c r="P21" s="171"/>
      <c r="Q21" s="171">
        <v>20.9</v>
      </c>
      <c r="R21" s="171">
        <v>21.5</v>
      </c>
      <c r="S21" s="172">
        <v>0.88</v>
      </c>
      <c r="T21" s="171">
        <v>19.6</v>
      </c>
      <c r="U21" s="171">
        <v>22.1</v>
      </c>
      <c r="V21" s="171"/>
      <c r="W21" s="171">
        <v>21</v>
      </c>
      <c r="X21" s="171">
        <v>19.3</v>
      </c>
      <c r="Y21" s="172">
        <v>0.42</v>
      </c>
      <c r="Z21" s="171">
        <v>22.3</v>
      </c>
      <c r="AA21" s="171">
        <v>10.83</v>
      </c>
      <c r="AB21" s="171"/>
      <c r="AC21" s="171">
        <v>20.66</v>
      </c>
      <c r="AD21" s="171">
        <v>22.1</v>
      </c>
      <c r="AE21" s="173">
        <v>0.89</v>
      </c>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row>
    <row r="22" spans="1:57" s="262" customFormat="1" ht="15">
      <c r="A22" s="162" t="s">
        <v>410</v>
      </c>
      <c r="B22" s="171">
        <v>5.4</v>
      </c>
      <c r="C22" s="171">
        <v>3.5</v>
      </c>
      <c r="D22" s="171"/>
      <c r="E22" s="171">
        <v>5.6</v>
      </c>
      <c r="F22" s="171">
        <v>2.9</v>
      </c>
      <c r="G22" s="172">
        <v>0.34</v>
      </c>
      <c r="H22" s="171">
        <v>5.4</v>
      </c>
      <c r="I22" s="171">
        <v>2.7</v>
      </c>
      <c r="J22" s="171"/>
      <c r="K22" s="171">
        <v>5.6</v>
      </c>
      <c r="L22" s="171">
        <v>3.5</v>
      </c>
      <c r="M22" s="172">
        <v>0.32</v>
      </c>
      <c r="N22" s="171">
        <v>5.5</v>
      </c>
      <c r="O22" s="171">
        <v>3.3</v>
      </c>
      <c r="P22" s="171"/>
      <c r="Q22" s="171">
        <v>5.5</v>
      </c>
      <c r="R22" s="171">
        <v>3.4</v>
      </c>
      <c r="S22" s="172">
        <v>0.81</v>
      </c>
      <c r="T22" s="171">
        <v>5.5</v>
      </c>
      <c r="U22" s="171">
        <v>3.3</v>
      </c>
      <c r="V22" s="171"/>
      <c r="W22" s="171">
        <v>5.5</v>
      </c>
      <c r="X22" s="171">
        <v>3.4</v>
      </c>
      <c r="Y22" s="172">
        <v>0.8</v>
      </c>
      <c r="Z22" s="171">
        <v>5.7</v>
      </c>
      <c r="AA22" s="171">
        <v>1.3</v>
      </c>
      <c r="AB22" s="171"/>
      <c r="AC22" s="171">
        <v>5.5</v>
      </c>
      <c r="AD22" s="171">
        <v>3.5</v>
      </c>
      <c r="AE22" s="173">
        <v>0.9</v>
      </c>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row>
    <row r="23" spans="1:57" s="262" customFormat="1" ht="15">
      <c r="A23" s="170" t="s">
        <v>340</v>
      </c>
      <c r="B23" s="171">
        <v>349</v>
      </c>
      <c r="C23" s="171">
        <v>359.9</v>
      </c>
      <c r="D23" s="171"/>
      <c r="E23" s="171">
        <v>383.6</v>
      </c>
      <c r="F23" s="171">
        <v>472.7</v>
      </c>
      <c r="G23" s="172">
        <v>0.09</v>
      </c>
      <c r="H23" s="171">
        <v>359.8</v>
      </c>
      <c r="I23" s="171">
        <v>323.4</v>
      </c>
      <c r="J23" s="171"/>
      <c r="K23" s="171">
        <v>381.7</v>
      </c>
      <c r="L23" s="171">
        <v>472.7</v>
      </c>
      <c r="M23" s="172">
        <v>0.84</v>
      </c>
      <c r="N23" s="171">
        <v>353.9</v>
      </c>
      <c r="O23" s="171">
        <v>367.5</v>
      </c>
      <c r="P23" s="171"/>
      <c r="Q23" s="171">
        <v>372.8</v>
      </c>
      <c r="R23" s="171">
        <v>472.7</v>
      </c>
      <c r="S23" s="172">
        <v>0.96</v>
      </c>
      <c r="T23" s="171">
        <v>366.3</v>
      </c>
      <c r="U23" s="171">
        <v>439.7</v>
      </c>
      <c r="V23" s="171"/>
      <c r="W23" s="171">
        <v>366.2</v>
      </c>
      <c r="X23" s="171">
        <v>399.2</v>
      </c>
      <c r="Y23" s="172">
        <v>0.55</v>
      </c>
      <c r="Z23" s="171">
        <v>382.1</v>
      </c>
      <c r="AA23" s="171">
        <v>237.5</v>
      </c>
      <c r="AB23" s="171"/>
      <c r="AC23" s="171">
        <v>366.2</v>
      </c>
      <c r="AD23" s="171">
        <v>472.7</v>
      </c>
      <c r="AE23" s="173">
        <v>0.85</v>
      </c>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row>
    <row r="24" spans="1:57" ht="15">
      <c r="A24" s="2"/>
      <c r="B24" s="62"/>
      <c r="C24" s="63"/>
      <c r="D24" s="3"/>
      <c r="E24" s="5"/>
      <c r="F24" s="5"/>
      <c r="G24" s="5"/>
      <c r="H24" s="3"/>
      <c r="I24" s="5"/>
      <c r="J24" s="5"/>
      <c r="K24" s="5"/>
      <c r="L24" s="5"/>
      <c r="M24" s="3"/>
      <c r="N24" s="5"/>
      <c r="O24" s="5"/>
      <c r="P24" s="5"/>
      <c r="Q24" s="5"/>
      <c r="R24" s="3"/>
      <c r="S24" s="5"/>
      <c r="T24" s="5"/>
      <c r="U24" s="5"/>
      <c r="V24" s="5"/>
      <c r="W24" s="5"/>
      <c r="X24" s="3"/>
      <c r="Y24" s="5"/>
      <c r="Z24" s="5"/>
      <c r="AA24" s="3"/>
      <c r="AB24" s="5"/>
      <c r="AC24" s="2"/>
      <c r="AD24" s="2"/>
      <c r="AE24" s="2"/>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row>
    <row r="25" spans="1:57" ht="15">
      <c r="A25" s="2"/>
      <c r="B25" s="380" t="s">
        <v>37</v>
      </c>
      <c r="C25" s="380"/>
      <c r="D25" s="380"/>
      <c r="E25" s="380"/>
      <c r="F25" s="380"/>
      <c r="G25" s="65"/>
      <c r="H25" s="380" t="s">
        <v>36</v>
      </c>
      <c r="I25" s="380"/>
      <c r="J25" s="380"/>
      <c r="K25" s="380"/>
      <c r="L25" s="380"/>
      <c r="M25" s="66"/>
      <c r="N25" s="380" t="s">
        <v>437</v>
      </c>
      <c r="O25" s="380"/>
      <c r="P25" s="380"/>
      <c r="Q25" s="380"/>
      <c r="R25" s="380"/>
      <c r="S25" s="66"/>
      <c r="T25" s="380" t="s">
        <v>126</v>
      </c>
      <c r="U25" s="380"/>
      <c r="V25" s="380"/>
      <c r="W25" s="380"/>
      <c r="X25" s="380"/>
      <c r="Y25" s="66"/>
      <c r="Z25" s="5"/>
      <c r="AA25" s="3"/>
      <c r="AB25" s="5"/>
      <c r="AC25" s="2"/>
      <c r="AD25" s="2"/>
      <c r="AE25" s="2"/>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row>
    <row r="26" spans="1:57" ht="15">
      <c r="A26" s="2"/>
      <c r="B26" s="381" t="s">
        <v>33</v>
      </c>
      <c r="C26" s="381"/>
      <c r="D26" s="67"/>
      <c r="E26" s="382" t="s">
        <v>34</v>
      </c>
      <c r="F26" s="382"/>
      <c r="G26" s="68"/>
      <c r="H26" s="381" t="s">
        <v>33</v>
      </c>
      <c r="I26" s="381"/>
      <c r="J26" s="67"/>
      <c r="K26" s="382" t="s">
        <v>34</v>
      </c>
      <c r="L26" s="382"/>
      <c r="M26" s="69"/>
      <c r="N26" s="381" t="s">
        <v>33</v>
      </c>
      <c r="O26" s="381"/>
      <c r="P26" s="67"/>
      <c r="Q26" s="382" t="s">
        <v>34</v>
      </c>
      <c r="R26" s="382"/>
      <c r="S26" s="69"/>
      <c r="T26" s="381" t="s">
        <v>33</v>
      </c>
      <c r="U26" s="381"/>
      <c r="V26" s="67"/>
      <c r="W26" s="382" t="s">
        <v>34</v>
      </c>
      <c r="X26" s="382"/>
      <c r="Y26" s="69"/>
      <c r="Z26" s="5"/>
      <c r="AA26" s="3"/>
      <c r="AB26" s="5"/>
      <c r="AC26" s="2"/>
      <c r="AD26" s="2"/>
      <c r="AE26" s="2"/>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row>
    <row r="27" spans="1:57" ht="15">
      <c r="A27" s="2"/>
      <c r="B27" s="67" t="s">
        <v>19</v>
      </c>
      <c r="C27" s="67" t="s">
        <v>22</v>
      </c>
      <c r="D27" s="67"/>
      <c r="E27" s="67" t="s">
        <v>19</v>
      </c>
      <c r="F27" s="67" t="s">
        <v>22</v>
      </c>
      <c r="G27" s="68"/>
      <c r="H27" s="67" t="s">
        <v>19</v>
      </c>
      <c r="I27" s="67" t="s">
        <v>22</v>
      </c>
      <c r="J27" s="67"/>
      <c r="K27" s="67" t="s">
        <v>19</v>
      </c>
      <c r="L27" s="67" t="s">
        <v>22</v>
      </c>
      <c r="M27" s="69"/>
      <c r="N27" s="67" t="s">
        <v>19</v>
      </c>
      <c r="O27" s="67" t="s">
        <v>22</v>
      </c>
      <c r="P27" s="67"/>
      <c r="Q27" s="67" t="s">
        <v>19</v>
      </c>
      <c r="R27" s="67" t="s">
        <v>22</v>
      </c>
      <c r="S27" s="69"/>
      <c r="T27" s="67" t="s">
        <v>19</v>
      </c>
      <c r="U27" s="67" t="s">
        <v>22</v>
      </c>
      <c r="V27" s="67"/>
      <c r="W27" s="67" t="s">
        <v>19</v>
      </c>
      <c r="X27" s="67" t="s">
        <v>22</v>
      </c>
      <c r="Y27" s="69"/>
      <c r="Z27" s="5"/>
      <c r="AA27" s="3"/>
      <c r="AB27" s="5"/>
      <c r="AC27" s="2"/>
      <c r="AD27" s="2"/>
      <c r="AE27" s="2"/>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row>
    <row r="28" spans="1:57" ht="15">
      <c r="A28" s="379" t="s">
        <v>31</v>
      </c>
      <c r="B28" s="71">
        <v>7</v>
      </c>
      <c r="C28" s="73">
        <v>8.235294117647058</v>
      </c>
      <c r="D28" s="73"/>
      <c r="E28" s="71">
        <v>78</v>
      </c>
      <c r="F28" s="73">
        <v>91.76470588235294</v>
      </c>
      <c r="G28" s="68"/>
      <c r="H28" s="71">
        <v>6</v>
      </c>
      <c r="I28" s="73">
        <v>7.0588235294117645</v>
      </c>
      <c r="J28" s="73"/>
      <c r="K28" s="71">
        <v>79</v>
      </c>
      <c r="L28" s="73">
        <v>92.94117647058823</v>
      </c>
      <c r="M28" s="69"/>
      <c r="N28" s="71">
        <v>4</v>
      </c>
      <c r="O28" s="73">
        <v>4.7</v>
      </c>
      <c r="P28" s="73"/>
      <c r="Q28" s="71">
        <v>81</v>
      </c>
      <c r="R28" s="73">
        <v>95.3</v>
      </c>
      <c r="S28" s="69"/>
      <c r="T28" s="71">
        <v>12</v>
      </c>
      <c r="U28" s="73">
        <v>14.117647058823529</v>
      </c>
      <c r="V28" s="73"/>
      <c r="W28" s="71">
        <v>73</v>
      </c>
      <c r="X28" s="73">
        <v>85.88235294117646</v>
      </c>
      <c r="Y28" s="69"/>
      <c r="Z28" s="5"/>
      <c r="AA28" s="3"/>
      <c r="AB28" s="5"/>
      <c r="AC28" s="2"/>
      <c r="AD28" s="2"/>
      <c r="AE28" s="2"/>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row>
    <row r="29" spans="1:57" ht="15" customHeight="1">
      <c r="A29" s="379"/>
      <c r="B29" s="74" t="s">
        <v>30</v>
      </c>
      <c r="C29" s="75" t="s">
        <v>29</v>
      </c>
      <c r="D29" s="75"/>
      <c r="E29" s="74" t="s">
        <v>30</v>
      </c>
      <c r="F29" s="75" t="s">
        <v>29</v>
      </c>
      <c r="G29" s="76" t="s">
        <v>342</v>
      </c>
      <c r="H29" s="74" t="s">
        <v>30</v>
      </c>
      <c r="I29" s="75" t="s">
        <v>29</v>
      </c>
      <c r="J29" s="75"/>
      <c r="K29" s="74" t="s">
        <v>30</v>
      </c>
      <c r="L29" s="75" t="s">
        <v>29</v>
      </c>
      <c r="M29" s="76" t="s">
        <v>342</v>
      </c>
      <c r="N29" s="74" t="s">
        <v>30</v>
      </c>
      <c r="O29" s="75" t="s">
        <v>29</v>
      </c>
      <c r="P29" s="75"/>
      <c r="Q29" s="74" t="s">
        <v>30</v>
      </c>
      <c r="R29" s="75" t="s">
        <v>29</v>
      </c>
      <c r="S29" s="76" t="s">
        <v>342</v>
      </c>
      <c r="T29" s="74" t="s">
        <v>30</v>
      </c>
      <c r="U29" s="75" t="s">
        <v>29</v>
      </c>
      <c r="V29" s="75"/>
      <c r="W29" s="74" t="s">
        <v>30</v>
      </c>
      <c r="X29" s="75" t="s">
        <v>29</v>
      </c>
      <c r="Y29" s="76" t="s">
        <v>342</v>
      </c>
      <c r="Z29" s="5"/>
      <c r="AA29" s="3"/>
      <c r="AB29" s="5"/>
      <c r="AC29" s="2"/>
      <c r="AD29" s="2"/>
      <c r="AE29" s="2"/>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row>
    <row r="30" spans="1:57" ht="15" customHeight="1">
      <c r="A30" s="170" t="s">
        <v>32</v>
      </c>
      <c r="B30" s="171">
        <v>22.2</v>
      </c>
      <c r="C30" s="171">
        <v>12.8</v>
      </c>
      <c r="D30" s="171"/>
      <c r="E30" s="171">
        <v>20.7</v>
      </c>
      <c r="F30" s="171">
        <v>22.1</v>
      </c>
      <c r="G30" s="172">
        <v>0.47</v>
      </c>
      <c r="H30" s="171">
        <v>18.9</v>
      </c>
      <c r="I30" s="171">
        <v>4.7</v>
      </c>
      <c r="J30" s="171"/>
      <c r="K30" s="171">
        <v>21.1</v>
      </c>
      <c r="L30" s="171">
        <v>22.1</v>
      </c>
      <c r="M30" s="173">
        <v>0.35</v>
      </c>
      <c r="N30" s="171">
        <v>20.8</v>
      </c>
      <c r="O30" s="171">
        <v>9.1</v>
      </c>
      <c r="P30" s="171"/>
      <c r="Q30" s="171">
        <v>20.8</v>
      </c>
      <c r="R30" s="171">
        <v>22.1</v>
      </c>
      <c r="S30" s="174">
        <v>0.87</v>
      </c>
      <c r="T30" s="171">
        <v>20.7</v>
      </c>
      <c r="U30" s="171">
        <v>22.1</v>
      </c>
      <c r="V30" s="171"/>
      <c r="W30" s="171">
        <v>21.6</v>
      </c>
      <c r="X30" s="171">
        <v>15.2</v>
      </c>
      <c r="Y30" s="174">
        <v>0.43</v>
      </c>
      <c r="Z30" s="5"/>
      <c r="AA30" s="3"/>
      <c r="AB30" s="5"/>
      <c r="AC30" s="2"/>
      <c r="AD30" s="2"/>
      <c r="AE30" s="2"/>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row>
    <row r="31" spans="1:57" ht="15">
      <c r="A31" s="162" t="s">
        <v>410</v>
      </c>
      <c r="B31" s="171">
        <v>5.7</v>
      </c>
      <c r="C31" s="171">
        <v>1.7</v>
      </c>
      <c r="D31" s="171"/>
      <c r="E31" s="171">
        <v>5.5</v>
      </c>
      <c r="F31" s="171">
        <v>3.5</v>
      </c>
      <c r="G31" s="172">
        <v>0.68</v>
      </c>
      <c r="H31" s="171">
        <v>5.3</v>
      </c>
      <c r="I31" s="171">
        <v>2</v>
      </c>
      <c r="J31" s="171"/>
      <c r="K31" s="171">
        <v>5.6</v>
      </c>
      <c r="L31" s="171">
        <v>3.5</v>
      </c>
      <c r="M31" s="173">
        <v>0.23</v>
      </c>
      <c r="N31" s="171">
        <v>5.4</v>
      </c>
      <c r="O31" s="171">
        <v>1.5</v>
      </c>
      <c r="P31" s="171"/>
      <c r="Q31" s="171">
        <v>5.5</v>
      </c>
      <c r="R31" s="171">
        <v>3.5</v>
      </c>
      <c r="S31" s="174">
        <v>0.76</v>
      </c>
      <c r="T31" s="171">
        <v>5.5</v>
      </c>
      <c r="U31" s="171">
        <v>3.5</v>
      </c>
      <c r="V31" s="171"/>
      <c r="W31" s="171">
        <v>5.7</v>
      </c>
      <c r="X31" s="171">
        <v>2.3</v>
      </c>
      <c r="Y31" s="174">
        <v>0.31</v>
      </c>
      <c r="Z31" s="5"/>
      <c r="AA31" s="3"/>
      <c r="AB31" s="5"/>
      <c r="AC31" s="2"/>
      <c r="AD31" s="2"/>
      <c r="AE31" s="2"/>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row>
    <row r="32" spans="1:57" ht="15">
      <c r="A32" s="170" t="s">
        <v>340</v>
      </c>
      <c r="B32" s="171">
        <v>413</v>
      </c>
      <c r="C32" s="171">
        <v>233.8</v>
      </c>
      <c r="D32" s="171"/>
      <c r="E32" s="171">
        <v>364.7</v>
      </c>
      <c r="F32" s="171">
        <v>472.7</v>
      </c>
      <c r="G32" s="172">
        <v>0.4</v>
      </c>
      <c r="H32" s="171">
        <v>331</v>
      </c>
      <c r="I32" s="171">
        <v>102.3</v>
      </c>
      <c r="J32" s="171"/>
      <c r="K32" s="171">
        <v>379.5</v>
      </c>
      <c r="L32" s="171">
        <v>472.7</v>
      </c>
      <c r="M32" s="173">
        <v>0.22</v>
      </c>
      <c r="N32" s="171">
        <v>395.1</v>
      </c>
      <c r="O32" s="171">
        <v>141.1</v>
      </c>
      <c r="P32" s="171"/>
      <c r="Q32" s="171">
        <v>363.2</v>
      </c>
      <c r="R32" s="171">
        <v>472.7</v>
      </c>
      <c r="S32" s="174">
        <v>0.98</v>
      </c>
      <c r="T32" s="171">
        <v>366.2</v>
      </c>
      <c r="U32" s="171">
        <v>465.3</v>
      </c>
      <c r="V32" s="171"/>
      <c r="W32" s="171">
        <v>370.7</v>
      </c>
      <c r="X32" s="171">
        <v>345.7</v>
      </c>
      <c r="Y32" s="174">
        <v>0.61</v>
      </c>
      <c r="Z32" s="5"/>
      <c r="AA32" s="3"/>
      <c r="AB32" s="5"/>
      <c r="AC32" s="2"/>
      <c r="AD32" s="2"/>
      <c r="AE32" s="2"/>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row>
    <row r="33" spans="1:57" ht="12" customHeight="1">
      <c r="A33" s="2"/>
      <c r="B33" s="62"/>
      <c r="C33" s="63"/>
      <c r="D33" s="3"/>
      <c r="E33" s="5"/>
      <c r="F33" s="5"/>
      <c r="G33" s="5"/>
      <c r="H33" s="3"/>
      <c r="I33" s="5"/>
      <c r="J33" s="5"/>
      <c r="K33" s="5"/>
      <c r="L33" s="5"/>
      <c r="M33" s="3"/>
      <c r="N33" s="5"/>
      <c r="O33" s="5"/>
      <c r="P33" s="5"/>
      <c r="Q33" s="5"/>
      <c r="R33" s="3"/>
      <c r="S33" s="5"/>
      <c r="T33" s="5"/>
      <c r="U33" s="5"/>
      <c r="V33" s="5"/>
      <c r="W33" s="5"/>
      <c r="X33" s="3"/>
      <c r="Y33" s="5"/>
      <c r="Z33" s="5"/>
      <c r="AA33" s="3"/>
      <c r="AB33" s="5"/>
      <c r="AC33" s="2"/>
      <c r="AD33" s="2"/>
      <c r="AE33" s="2"/>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row>
    <row r="34" spans="1:57" ht="12" customHeight="1">
      <c r="A34" s="2"/>
      <c r="B34" s="117"/>
      <c r="C34" s="154"/>
      <c r="D34" s="8"/>
      <c r="E34" s="9"/>
      <c r="F34" s="9"/>
      <c r="G34" s="9"/>
      <c r="H34" s="8"/>
      <c r="I34" s="9"/>
      <c r="J34" s="9"/>
      <c r="K34" s="9"/>
      <c r="L34" s="9"/>
      <c r="M34" s="8"/>
      <c r="N34" s="5"/>
      <c r="O34" s="5"/>
      <c r="P34" s="5"/>
      <c r="Q34" s="5"/>
      <c r="R34" s="3"/>
      <c r="S34" s="5"/>
      <c r="T34" s="5"/>
      <c r="U34" s="5"/>
      <c r="V34" s="5"/>
      <c r="W34" s="5"/>
      <c r="X34" s="3"/>
      <c r="Y34" s="5"/>
      <c r="Z34" s="5"/>
      <c r="AA34" s="3"/>
      <c r="AB34" s="5"/>
      <c r="AC34" s="2"/>
      <c r="AD34" s="2"/>
      <c r="AE34" s="2"/>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row>
    <row r="35" spans="1:57" ht="18">
      <c r="A35" s="156" t="s">
        <v>248</v>
      </c>
      <c r="B35" s="231"/>
      <c r="C35" s="405" t="s">
        <v>32</v>
      </c>
      <c r="D35" s="396"/>
      <c r="E35" s="406"/>
      <c r="F35" s="405" t="s">
        <v>340</v>
      </c>
      <c r="G35" s="396"/>
      <c r="H35" s="396"/>
      <c r="I35" s="406"/>
      <c r="J35" s="405" t="s">
        <v>341</v>
      </c>
      <c r="K35" s="396"/>
      <c r="L35" s="396"/>
      <c r="M35" s="406"/>
      <c r="N35" s="396"/>
      <c r="O35" s="396"/>
      <c r="P35" s="396"/>
      <c r="Q35" s="396"/>
      <c r="R35" s="175"/>
      <c r="S35" s="176"/>
      <c r="T35" s="176"/>
      <c r="U35" s="176"/>
      <c r="V35" s="176"/>
      <c r="W35" s="176"/>
      <c r="X35" s="175"/>
      <c r="Y35" s="176"/>
      <c r="Z35" s="176"/>
      <c r="AA35" s="175"/>
      <c r="AB35" s="176"/>
      <c r="AC35" s="177"/>
      <c r="AD35" s="177"/>
      <c r="AE35" s="177"/>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row>
    <row r="36" spans="1:57" ht="15">
      <c r="A36" s="235"/>
      <c r="B36" s="236" t="s">
        <v>240</v>
      </c>
      <c r="C36" s="237" t="s">
        <v>241</v>
      </c>
      <c r="D36" s="397" t="s">
        <v>242</v>
      </c>
      <c r="E36" s="398"/>
      <c r="F36" s="399" t="s">
        <v>243</v>
      </c>
      <c r="G36" s="400"/>
      <c r="H36" s="397" t="s">
        <v>242</v>
      </c>
      <c r="I36" s="398"/>
      <c r="J36" s="399" t="s">
        <v>241</v>
      </c>
      <c r="K36" s="400"/>
      <c r="L36" s="397" t="s">
        <v>242</v>
      </c>
      <c r="M36" s="398"/>
      <c r="N36" s="234"/>
      <c r="O36" s="384"/>
      <c r="P36" s="384"/>
      <c r="Q36" s="178"/>
      <c r="R36" s="175"/>
      <c r="S36" s="176"/>
      <c r="T36" s="176"/>
      <c r="U36" s="176"/>
      <c r="V36" s="176"/>
      <c r="W36" s="176"/>
      <c r="X36" s="175"/>
      <c r="Y36" s="176"/>
      <c r="Z36" s="176"/>
      <c r="AA36" s="175"/>
      <c r="AB36" s="176"/>
      <c r="AC36" s="177"/>
      <c r="AD36" s="177"/>
      <c r="AE36" s="177"/>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row>
    <row r="37" spans="1:57" ht="15">
      <c r="A37" s="155" t="s">
        <v>244</v>
      </c>
      <c r="B37" s="232">
        <v>263</v>
      </c>
      <c r="C37" s="233">
        <v>25.15</v>
      </c>
      <c r="D37" s="388">
        <v>0.91</v>
      </c>
      <c r="E37" s="389"/>
      <c r="F37" s="390">
        <v>466.28</v>
      </c>
      <c r="G37" s="391"/>
      <c r="H37" s="392">
        <v>0.673</v>
      </c>
      <c r="I37" s="393"/>
      <c r="J37" s="394">
        <v>6.22</v>
      </c>
      <c r="K37" s="395"/>
      <c r="L37" s="392">
        <v>0.421</v>
      </c>
      <c r="M37" s="393"/>
      <c r="N37" s="234"/>
      <c r="O37" s="384"/>
      <c r="P37" s="384"/>
      <c r="Q37" s="178"/>
      <c r="R37" s="175"/>
      <c r="S37" s="176"/>
      <c r="T37" s="176"/>
      <c r="U37" s="176"/>
      <c r="V37" s="176"/>
      <c r="W37" s="176"/>
      <c r="X37" s="175"/>
      <c r="Y37" s="176"/>
      <c r="Z37" s="176"/>
      <c r="AA37" s="175"/>
      <c r="AB37" s="176"/>
      <c r="AC37" s="177"/>
      <c r="AD37" s="177"/>
      <c r="AE37" s="177"/>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row>
    <row r="38" spans="1:57" ht="15">
      <c r="A38" s="155" t="s">
        <v>245</v>
      </c>
      <c r="B38" s="232">
        <v>82</v>
      </c>
      <c r="C38" s="233">
        <v>20.09</v>
      </c>
      <c r="D38" s="388">
        <v>0.121</v>
      </c>
      <c r="E38" s="389"/>
      <c r="F38" s="407">
        <v>355.06</v>
      </c>
      <c r="G38" s="408"/>
      <c r="H38" s="384">
        <v>0.139</v>
      </c>
      <c r="I38" s="385"/>
      <c r="J38" s="403">
        <v>5.51</v>
      </c>
      <c r="K38" s="404"/>
      <c r="L38" s="384">
        <v>0.464</v>
      </c>
      <c r="M38" s="385"/>
      <c r="N38" s="234"/>
      <c r="O38" s="386"/>
      <c r="P38" s="386"/>
      <c r="Q38" s="178"/>
      <c r="R38" s="175"/>
      <c r="S38" s="176"/>
      <c r="T38" s="176"/>
      <c r="U38" s="176"/>
      <c r="V38" s="176"/>
      <c r="W38" s="176"/>
      <c r="X38" s="175"/>
      <c r="Y38" s="176"/>
      <c r="Z38" s="176"/>
      <c r="AA38" s="175"/>
      <c r="AB38" s="176"/>
      <c r="AC38" s="177"/>
      <c r="AD38" s="177"/>
      <c r="AE38" s="177"/>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row>
    <row r="39" spans="1:57" ht="15">
      <c r="A39" s="155" t="s">
        <v>246</v>
      </c>
      <c r="B39" s="232">
        <v>3</v>
      </c>
      <c r="C39" s="233">
        <v>22.68</v>
      </c>
      <c r="D39" s="384"/>
      <c r="E39" s="385"/>
      <c r="F39" s="407">
        <v>401.05</v>
      </c>
      <c r="G39" s="408"/>
      <c r="H39" s="401"/>
      <c r="I39" s="402"/>
      <c r="J39" s="403">
        <v>5.56</v>
      </c>
      <c r="K39" s="404"/>
      <c r="L39" s="408"/>
      <c r="M39" s="409"/>
      <c r="N39" s="234"/>
      <c r="O39" s="387"/>
      <c r="P39" s="387"/>
      <c r="Q39" s="178"/>
      <c r="R39" s="175"/>
      <c r="S39" s="176"/>
      <c r="T39" s="176"/>
      <c r="U39" s="176"/>
      <c r="V39" s="176"/>
      <c r="W39" s="176"/>
      <c r="X39" s="175"/>
      <c r="Y39" s="176"/>
      <c r="Z39" s="176"/>
      <c r="AA39" s="175"/>
      <c r="AB39" s="176"/>
      <c r="AC39" s="177"/>
      <c r="AD39" s="177"/>
      <c r="AE39" s="177"/>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row>
    <row r="40" spans="1:57" ht="15">
      <c r="A40" s="235" t="s">
        <v>247</v>
      </c>
      <c r="B40" s="235"/>
      <c r="C40" s="235"/>
      <c r="D40" s="235"/>
      <c r="E40" s="383"/>
      <c r="F40" s="383"/>
      <c r="G40" s="383"/>
      <c r="H40" s="383"/>
      <c r="I40" s="383"/>
      <c r="J40" s="383"/>
      <c r="K40" s="383"/>
      <c r="L40" s="383"/>
      <c r="M40" s="383"/>
      <c r="N40" s="383"/>
      <c r="O40" s="383"/>
      <c r="P40" s="383"/>
      <c r="Q40" s="383"/>
      <c r="R40" s="175"/>
      <c r="S40" s="176"/>
      <c r="T40" s="176"/>
      <c r="U40" s="176"/>
      <c r="V40" s="176"/>
      <c r="W40" s="176"/>
      <c r="X40" s="175"/>
      <c r="Y40" s="176"/>
      <c r="Z40" s="176"/>
      <c r="AA40" s="175"/>
      <c r="AB40" s="176"/>
      <c r="AC40" s="177"/>
      <c r="AD40" s="177"/>
      <c r="AE40" s="177"/>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row>
    <row r="41" spans="1:57" ht="6" customHeight="1">
      <c r="A41" s="177"/>
      <c r="B41" s="179"/>
      <c r="C41" s="180"/>
      <c r="D41" s="175"/>
      <c r="E41" s="176"/>
      <c r="F41" s="176"/>
      <c r="G41" s="176"/>
      <c r="H41" s="175"/>
      <c r="I41" s="176"/>
      <c r="J41" s="176"/>
      <c r="K41" s="176"/>
      <c r="L41" s="176"/>
      <c r="M41" s="175"/>
      <c r="N41" s="176"/>
      <c r="O41" s="176"/>
      <c r="P41" s="176"/>
      <c r="Q41" s="176"/>
      <c r="R41" s="175"/>
      <c r="S41" s="176"/>
      <c r="T41" s="176"/>
      <c r="U41" s="176"/>
      <c r="V41" s="176"/>
      <c r="W41" s="176"/>
      <c r="X41" s="175"/>
      <c r="Y41" s="176"/>
      <c r="Z41" s="176"/>
      <c r="AA41" s="175"/>
      <c r="AB41" s="176"/>
      <c r="AC41" s="177"/>
      <c r="AD41" s="177"/>
      <c r="AE41" s="177"/>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row>
    <row r="42" spans="18:57" ht="15">
      <c r="R42" s="312"/>
      <c r="S42" s="312"/>
      <c r="T42" s="312"/>
      <c r="U42" s="312"/>
      <c r="V42" s="312"/>
      <c r="W42" s="312"/>
      <c r="X42" s="312"/>
      <c r="Y42" s="312"/>
      <c r="Z42" s="312"/>
      <c r="AA42" s="312"/>
      <c r="AB42" s="312"/>
      <c r="AC42" s="312"/>
      <c r="AD42" s="312"/>
      <c r="AE42" s="312"/>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row>
    <row r="43" spans="32:57" ht="15">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row>
    <row r="44" spans="32:57" ht="15">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row>
    <row r="45" spans="32:57" ht="15">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row>
    <row r="46" spans="32:57" ht="15">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row>
    <row r="47" spans="32:57" ht="15">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row>
    <row r="48" spans="32:57" ht="15">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row>
    <row r="49" spans="32:57" ht="15">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row>
    <row r="50" spans="32:57" ht="15">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row>
    <row r="58" spans="7:51" ht="15">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row>
  </sheetData>
  <sheetProtection/>
  <mergeCells count="77">
    <mergeCell ref="R4:S4"/>
    <mergeCell ref="M4:N4"/>
    <mergeCell ref="H4:I4"/>
    <mergeCell ref="AA7:AB7"/>
    <mergeCell ref="AA8:AB8"/>
    <mergeCell ref="B17:C17"/>
    <mergeCell ref="E17:F17"/>
    <mergeCell ref="D8:E8"/>
    <mergeCell ref="T16:X16"/>
    <mergeCell ref="A2:L2"/>
    <mergeCell ref="B8:C8"/>
    <mergeCell ref="H17:I17"/>
    <mergeCell ref="K17:L17"/>
    <mergeCell ref="N17:O17"/>
    <mergeCell ref="AA4:AB4"/>
    <mergeCell ref="X4:Y4"/>
    <mergeCell ref="B16:F16"/>
    <mergeCell ref="H16:L16"/>
    <mergeCell ref="N16:R16"/>
    <mergeCell ref="H26:I26"/>
    <mergeCell ref="H25:L25"/>
    <mergeCell ref="B4:C4"/>
    <mergeCell ref="X7:Y7"/>
    <mergeCell ref="X8:Y8"/>
    <mergeCell ref="Z16:AD16"/>
    <mergeCell ref="B26:C26"/>
    <mergeCell ref="E26:F26"/>
    <mergeCell ref="K26:L26"/>
    <mergeCell ref="B25:F25"/>
    <mergeCell ref="A19:A20"/>
    <mergeCell ref="Z17:AA17"/>
    <mergeCell ref="AC17:AD17"/>
    <mergeCell ref="Q17:R17"/>
    <mergeCell ref="T17:U17"/>
    <mergeCell ref="W17:X17"/>
    <mergeCell ref="N25:R25"/>
    <mergeCell ref="N26:O26"/>
    <mergeCell ref="Q26:R26"/>
    <mergeCell ref="E40:F40"/>
    <mergeCell ref="G40:H40"/>
    <mergeCell ref="I40:J40"/>
    <mergeCell ref="D38:E38"/>
    <mergeCell ref="F38:G38"/>
    <mergeCell ref="H38:I38"/>
    <mergeCell ref="J38:K38"/>
    <mergeCell ref="K40:L40"/>
    <mergeCell ref="H39:I39"/>
    <mergeCell ref="J39:K39"/>
    <mergeCell ref="C35:E35"/>
    <mergeCell ref="F35:I35"/>
    <mergeCell ref="J35:M35"/>
    <mergeCell ref="F39:G39"/>
    <mergeCell ref="L39:M39"/>
    <mergeCell ref="N35:Q35"/>
    <mergeCell ref="D36:E36"/>
    <mergeCell ref="F36:G36"/>
    <mergeCell ref="H36:I36"/>
    <mergeCell ref="J36:K36"/>
    <mergeCell ref="L36:M36"/>
    <mergeCell ref="O39:P39"/>
    <mergeCell ref="O36:P36"/>
    <mergeCell ref="D37:E37"/>
    <mergeCell ref="F37:G37"/>
    <mergeCell ref="H37:I37"/>
    <mergeCell ref="J37:K37"/>
    <mergeCell ref="L37:M37"/>
    <mergeCell ref="O37:P37"/>
    <mergeCell ref="A3:L3"/>
    <mergeCell ref="A28:A29"/>
    <mergeCell ref="T25:X25"/>
    <mergeCell ref="T26:U26"/>
    <mergeCell ref="W26:X26"/>
    <mergeCell ref="M40:O40"/>
    <mergeCell ref="P40:Q40"/>
    <mergeCell ref="L38:M38"/>
    <mergeCell ref="O38:P38"/>
    <mergeCell ref="D39:E3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Oslo / Oslo University Hospital Rikshospitalet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Kummen</dc:creator>
  <cp:keywords/>
  <dc:description/>
  <cp:lastModifiedBy>Martin Kummen</cp:lastModifiedBy>
  <cp:lastPrinted>2015-12-22T07:51:26Z</cp:lastPrinted>
  <dcterms:created xsi:type="dcterms:W3CDTF">2015-01-02T10:47:45Z</dcterms:created>
  <dcterms:modified xsi:type="dcterms:W3CDTF">2016-02-05T14:26:25Z</dcterms:modified>
  <cp:category/>
  <cp:version/>
  <cp:contentType/>
  <cp:contentStatus/>
</cp:coreProperties>
</file>