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3n\Pancreas Work\seq\RNA seq\1ST\"/>
    </mc:Choice>
  </mc:AlternateContent>
  <xr:revisionPtr revIDLastSave="0" documentId="8_{9B3178EF-E1B9-4FAD-B875-1FC4C63BAF3A}" xr6:coauthVersionLast="34" xr6:coauthVersionMax="34" xr10:uidLastSave="{00000000-0000-0000-0000-000000000000}"/>
  <bookViews>
    <workbookView xWindow="0" yWindow="0" windowWidth="20520" windowHeight="9428" xr2:uid="{82911D20-D81D-4FC7-917E-A176ED22FDAF}"/>
  </bookViews>
  <sheets>
    <sheet name="1.5fold" sheetId="1" r:id="rId1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90" i="1" l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<sst xmlns="http://schemas.openxmlformats.org/spreadsheetml/2006/main" count="3445" uniqueCount="1518">
  <si>
    <t>ID</t>
  </si>
  <si>
    <t>GeneName</t>
  </si>
  <si>
    <t>FC</t>
  </si>
  <si>
    <t>FC(AVE)</t>
  </si>
  <si>
    <t>GeneDescription</t>
  </si>
  <si>
    <t>KO_1</t>
  </si>
  <si>
    <t>KO_2</t>
  </si>
  <si>
    <t>KO_3</t>
  </si>
  <si>
    <t>KO_4</t>
  </si>
  <si>
    <t>WT_1</t>
  </si>
  <si>
    <t>WT_2</t>
  </si>
  <si>
    <t>WT_3</t>
  </si>
  <si>
    <t>FC(AVE)</t>
    <phoneticPr fontId="0" type="noConversion"/>
  </si>
  <si>
    <t>log2FoldChange</t>
  </si>
  <si>
    <t>pvalue</t>
  </si>
  <si>
    <t>padj</t>
  </si>
  <si>
    <t>Chrom</t>
  </si>
  <si>
    <t>Strand</t>
  </si>
  <si>
    <t>Start</t>
  </si>
  <si>
    <t>End</t>
  </si>
  <si>
    <t>GeneLength</t>
  </si>
  <si>
    <t>GeneType</t>
  </si>
  <si>
    <t>ENSMUSG00000036169</t>
  </si>
  <si>
    <t>Sostdc1</t>
  </si>
  <si>
    <t>sclerostin_domain_containing_1</t>
  </si>
  <si>
    <t>chr12</t>
  </si>
  <si>
    <t>+</t>
  </si>
  <si>
    <t>protein_coding</t>
  </si>
  <si>
    <t>ENSMUSG00000017344</t>
  </si>
  <si>
    <t>Vtn</t>
  </si>
  <si>
    <t>vitronectin</t>
  </si>
  <si>
    <t>chr11</t>
  </si>
  <si>
    <t>ENSMUSG00000030827</t>
  </si>
  <si>
    <t>Fgf21</t>
  </si>
  <si>
    <t>fibroblast_growth_factor_21</t>
  </si>
  <si>
    <t>chr7</t>
  </si>
  <si>
    <t>-</t>
  </si>
  <si>
    <t>ENSMUSG00000038843</t>
  </si>
  <si>
    <t>Gcnt1</t>
  </si>
  <si>
    <t>glucosaminyl_(N-acetyl)_transferase_1_core_2</t>
  </si>
  <si>
    <t>chr19</t>
  </si>
  <si>
    <t>ENSMUSG00000034416</t>
  </si>
  <si>
    <t>Pkd1l2</t>
  </si>
  <si>
    <t>polycystic_kidney_disease_1_like_2</t>
  </si>
  <si>
    <t>chr8</t>
  </si>
  <si>
    <t>ENSMUSG00000021684</t>
  </si>
  <si>
    <t>Pde8b</t>
  </si>
  <si>
    <t>phosphodiesterase_8B</t>
  </si>
  <si>
    <t>chr13</t>
  </si>
  <si>
    <t>ENSMUSG00000025089</t>
  </si>
  <si>
    <t>Gfra1</t>
  </si>
  <si>
    <t>glial_cell_line_derived_neurotrophic_factor_family_receptor_alpha_1</t>
  </si>
  <si>
    <t>ENSMUSG00000075702</t>
  </si>
  <si>
    <t>Selm</t>
  </si>
  <si>
    <t>selenoprotein_M</t>
  </si>
  <si>
    <t>ENSMUSG00000063428</t>
  </si>
  <si>
    <t>Ddo</t>
  </si>
  <si>
    <t>D-aspartate_oxidase</t>
  </si>
  <si>
    <t>chr10</t>
  </si>
  <si>
    <t>ENSMUSG00000029335</t>
  </si>
  <si>
    <t>Bmp3</t>
  </si>
  <si>
    <t>bone_morphogenetic_protein_3</t>
  </si>
  <si>
    <t>chr5</t>
  </si>
  <si>
    <t>ENSMUSG00000030762</t>
  </si>
  <si>
    <t>Aqp8</t>
  </si>
  <si>
    <t>aquaporin_8</t>
  </si>
  <si>
    <t>ENSMUSG00000019970</t>
  </si>
  <si>
    <t>Sgk1</t>
  </si>
  <si>
    <t>serum/glucocorticoid_regulated_kinase_1</t>
  </si>
  <si>
    <t>ENSMUSG00000049313</t>
  </si>
  <si>
    <t>Sorl1</t>
  </si>
  <si>
    <t>sortilin-related_receptor_LDLR_class_A_repeats-containing</t>
  </si>
  <si>
    <t>chr9</t>
  </si>
  <si>
    <t>ENSMUSG00000022871</t>
  </si>
  <si>
    <t>Fetub</t>
  </si>
  <si>
    <t>fetuin_beta</t>
  </si>
  <si>
    <t>chr16</t>
  </si>
  <si>
    <t>ENSMUSG00000034768</t>
  </si>
  <si>
    <t>Asb16</t>
  </si>
  <si>
    <t>ankyrin_repeat_and_SOCS_box-containing_16</t>
  </si>
  <si>
    <t>ENSMUSG00000026110</t>
  </si>
  <si>
    <t>Mgat4a</t>
  </si>
  <si>
    <t>mannoside_acetylglucosaminyltransferase_4_isoenzyme_A</t>
  </si>
  <si>
    <t>chr1</t>
  </si>
  <si>
    <t>ENSMUSG00000039899</t>
  </si>
  <si>
    <t>Fgl2</t>
  </si>
  <si>
    <t>fibrinogen-like_protein_2</t>
  </si>
  <si>
    <t>ENSMUSG00000006204</t>
  </si>
  <si>
    <t>5430419D17Rik</t>
  </si>
  <si>
    <t>RIKEN_cDNA_5430419D17_gene</t>
  </si>
  <si>
    <t>ENSMUSG00000061353</t>
  </si>
  <si>
    <t>Cxcl12</t>
  </si>
  <si>
    <t>chemokine_(C-X-C_motif)_ligand_12</t>
  </si>
  <si>
    <t>chr6</t>
  </si>
  <si>
    <t>ENSMUSG00000045838</t>
  </si>
  <si>
    <t>A430105I19Rik</t>
  </si>
  <si>
    <t>RIKEN_cDNA_A430105I19_gene</t>
  </si>
  <si>
    <t>chr2</t>
  </si>
  <si>
    <t>ENSMUSG00000029304</t>
  </si>
  <si>
    <t>Spp1</t>
  </si>
  <si>
    <t>secreted_phosphoprotein_1</t>
  </si>
  <si>
    <t>ENSMUSG00000039661</t>
  </si>
  <si>
    <t>Dusp26</t>
  </si>
  <si>
    <t>dual_specificity_phosphatase_26_(putative)</t>
  </si>
  <si>
    <t>ENSMUSG00000030513</t>
  </si>
  <si>
    <t>Pcsk6</t>
  </si>
  <si>
    <t>proprotein_convertase_subtilisin/kexin_type_6</t>
  </si>
  <si>
    <t>ENSMUSG00000026158</t>
  </si>
  <si>
    <t>Ogfrl1</t>
  </si>
  <si>
    <t>opioid_growth_factor_receptor-like_1</t>
  </si>
  <si>
    <t>ENSMUSG00000037053</t>
  </si>
  <si>
    <t>Azgp1</t>
  </si>
  <si>
    <t>alpha-2-glycoprotein_1_zinc</t>
  </si>
  <si>
    <t>ENSMUSG00000037306</t>
  </si>
  <si>
    <t>Man1c1</t>
  </si>
  <si>
    <t>mannosidase_alpha_class_1C_member_1</t>
  </si>
  <si>
    <t>chr4</t>
  </si>
  <si>
    <t>ENSMUSG00000026764</t>
  </si>
  <si>
    <t>Kif5c</t>
  </si>
  <si>
    <t>kinesin_family_member_5C</t>
  </si>
  <si>
    <t>ENSMUSG00000034981</t>
  </si>
  <si>
    <t>Parm1</t>
  </si>
  <si>
    <t>prostate_androgen-regulated_mucin-like_protein_1</t>
  </si>
  <si>
    <t>ENSMUSG00000052560</t>
  </si>
  <si>
    <t>Cpne8</t>
  </si>
  <si>
    <t>copine_VIII</t>
  </si>
  <si>
    <t>chr15</t>
  </si>
  <si>
    <t>ENSMUSG00000030605</t>
  </si>
  <si>
    <t>Mfge8</t>
  </si>
  <si>
    <t>milk_fat_globule-EGF_factor_8_protein</t>
  </si>
  <si>
    <t>ENSMUSG00000036473</t>
  </si>
  <si>
    <t>Tbc1d24</t>
  </si>
  <si>
    <t>TBC1_domain_family_member_24</t>
  </si>
  <si>
    <t>chr17</t>
  </si>
  <si>
    <t>ENSMUSG00000000308</t>
  </si>
  <si>
    <t>Ckmt1</t>
  </si>
  <si>
    <t>creatine_kinase_mitochondrial_1_ubiquitous</t>
  </si>
  <si>
    <t>ENSMUSG00000043760</t>
  </si>
  <si>
    <t>Pkhd1</t>
  </si>
  <si>
    <t>polycystic_kidney_and_hepatic_disease_1</t>
  </si>
  <si>
    <t>ENSMUSG00000072944</t>
  </si>
  <si>
    <t>Nup62cl</t>
  </si>
  <si>
    <t>nucleoporin_62_C-terminal_like</t>
  </si>
  <si>
    <t>chrX</t>
  </si>
  <si>
    <t>ENSMUSG00000000290</t>
  </si>
  <si>
    <t>Itgb2</t>
  </si>
  <si>
    <t>integrin_beta_2</t>
  </si>
  <si>
    <t>ENSMUSG00000034648</t>
  </si>
  <si>
    <t>Lrrn1</t>
  </si>
  <si>
    <t>leucine_rich_repeat_protein_1_neuronal</t>
  </si>
  <si>
    <t>ENSMUSG00000057836</t>
  </si>
  <si>
    <t>Xlr3a</t>
  </si>
  <si>
    <t>X-linked_lymphocyte-regulated_3A</t>
  </si>
  <si>
    <t>ENSMUSG00000038059</t>
  </si>
  <si>
    <t>Smim3</t>
  </si>
  <si>
    <t>small_integral_membrane_protein_3</t>
  </si>
  <si>
    <t>chr18</t>
  </si>
  <si>
    <t>ENSMUSG00000086010</t>
  </si>
  <si>
    <t>Gm15318</t>
  </si>
  <si>
    <t>predicted_gene_15318</t>
  </si>
  <si>
    <t>antisense</t>
  </si>
  <si>
    <t>ENSMUSG00000039007</t>
  </si>
  <si>
    <t>Cpq</t>
  </si>
  <si>
    <t>carboxypeptidase_Q</t>
  </si>
  <si>
    <t>ENSMUSG00000027834</t>
  </si>
  <si>
    <t>Serpini1</t>
  </si>
  <si>
    <t>serine_(or_cysteine)_peptidase_inhibitor_clade_I_member_1</t>
  </si>
  <si>
    <t>chr3</t>
  </si>
  <si>
    <t>ENSMUSG00000052942</t>
  </si>
  <si>
    <t>Glis3</t>
  </si>
  <si>
    <t>GLIS_family_zinc_finger_3</t>
  </si>
  <si>
    <t>ENSMUSG00000031297</t>
  </si>
  <si>
    <t>Slc7a3</t>
  </si>
  <si>
    <t>solute_carrier_family_7_(cationic_amino_acid_transporter_y+_system)_member_3</t>
  </si>
  <si>
    <t>ENSMUSG00000052572</t>
  </si>
  <si>
    <t>Dlg2</t>
  </si>
  <si>
    <t>discs_large_homolog_2_(Drosophila)</t>
  </si>
  <si>
    <t>ENSMUSG00000075334</t>
  </si>
  <si>
    <t>Rprm</t>
  </si>
  <si>
    <t>reprimo_TP53_dependent_G2_arrest_mediator_candidate</t>
  </si>
  <si>
    <t>ENSMUSG00000005672</t>
  </si>
  <si>
    <t>Kit</t>
  </si>
  <si>
    <t>kit_oncogene</t>
  </si>
  <si>
    <t>ENSMUSG00000035948</t>
  </si>
  <si>
    <t>Acss3</t>
  </si>
  <si>
    <t>acyl-CoA_synthetase_short-chain_family_member_3</t>
  </si>
  <si>
    <t>ENSMUSG00000025375</t>
  </si>
  <si>
    <t>Aatk</t>
  </si>
  <si>
    <t>apoptosis-associated_tyrosine_kinase</t>
  </si>
  <si>
    <t>ENSMUSG00000018411</t>
  </si>
  <si>
    <t>Mapt</t>
  </si>
  <si>
    <t>microtubule-associated_protein_tau</t>
  </si>
  <si>
    <t>ENSMUSG00000029759</t>
  </si>
  <si>
    <t>Pon3</t>
  </si>
  <si>
    <t>paraoxonase_3</t>
  </si>
  <si>
    <t>ENSMUSG00000024922</t>
  </si>
  <si>
    <t>Ovol1</t>
  </si>
  <si>
    <t>OVO_homolog-like_1_(Drosophila)</t>
  </si>
  <si>
    <t>ENSMUSG00000063681</t>
  </si>
  <si>
    <t>Crb1</t>
  </si>
  <si>
    <t>crumbs_family_member_1_photoreceptor_morphogenesis_associated</t>
  </si>
  <si>
    <t>ENSMUSG00000033722</t>
  </si>
  <si>
    <t>BC034090</t>
  </si>
  <si>
    <t>cDNA_sequence_BC034090</t>
  </si>
  <si>
    <t>ENSMUSG00000028289</t>
  </si>
  <si>
    <t>Epha7</t>
  </si>
  <si>
    <t>Eph_receptor_A7</t>
  </si>
  <si>
    <t>ENSMUSG00000041119</t>
  </si>
  <si>
    <t>Pde9a</t>
  </si>
  <si>
    <t>phosphodiesterase_9A</t>
  </si>
  <si>
    <t>ENSMUSG00000000197</t>
  </si>
  <si>
    <t>Nalcn</t>
  </si>
  <si>
    <t>sodium_leak_channel_non-selective</t>
  </si>
  <si>
    <t>chr14</t>
  </si>
  <si>
    <t>ENSMUSG00000032500</t>
  </si>
  <si>
    <t>Dclk3</t>
  </si>
  <si>
    <t>doublecortin-like_kinase_3</t>
  </si>
  <si>
    <t>ENSMUSG00000044485</t>
  </si>
  <si>
    <t>Klk1b11</t>
  </si>
  <si>
    <t>kallikrein_1-related_peptidase_b11</t>
  </si>
  <si>
    <t>ENSMUSG00000107881</t>
  </si>
  <si>
    <t>Gm44250</t>
  </si>
  <si>
    <t>predicted_gene_44250</t>
  </si>
  <si>
    <t>TEC</t>
  </si>
  <si>
    <t>ENSMUSG00000034308</t>
  </si>
  <si>
    <t>Sdr42e1</t>
  </si>
  <si>
    <t>short_chain_dehydrogenase/reductase_family_42E_member_1</t>
  </si>
  <si>
    <t>ENSMUSG00000038349</t>
  </si>
  <si>
    <t>Plcl1</t>
  </si>
  <si>
    <t>phospholipase_C-like_1</t>
  </si>
  <si>
    <t>ENSMUSG00000032968</t>
  </si>
  <si>
    <t>Inha</t>
  </si>
  <si>
    <t>inhibin_alpha</t>
  </si>
  <si>
    <t>ENSMUSG00000076617</t>
  </si>
  <si>
    <t>Ighm</t>
  </si>
  <si>
    <t>immunoglobulin_heavy_constant_mu</t>
  </si>
  <si>
    <t>IG_C_gene</t>
  </si>
  <si>
    <t>ENSMUSG00000058402</t>
  </si>
  <si>
    <t>Zfp420</t>
  </si>
  <si>
    <t>zinc_finger_protein_420</t>
  </si>
  <si>
    <t>ENSMUSG00000031382</t>
  </si>
  <si>
    <t>Asb11</t>
  </si>
  <si>
    <t>ankyrin_repeat_and_SOCS_box-containing_11</t>
  </si>
  <si>
    <t>ENSMUSG00000044791</t>
  </si>
  <si>
    <t>Setd2</t>
  </si>
  <si>
    <t>SET_domain_containing_2</t>
  </si>
  <si>
    <t>ENSMUSG00000033083</t>
  </si>
  <si>
    <t>Tbc1d4</t>
  </si>
  <si>
    <t>TBC1_domain_family_member_4</t>
  </si>
  <si>
    <t>ENSMUSG00000046008</t>
  </si>
  <si>
    <t>Pnlip</t>
  </si>
  <si>
    <t>pancreatic_lipase</t>
  </si>
  <si>
    <t>ENSMUSG00000033488</t>
  </si>
  <si>
    <t>BC026585</t>
  </si>
  <si>
    <t>cDNA_sequence_BC026585</t>
  </si>
  <si>
    <t>ENSMUSG00000018750</t>
  </si>
  <si>
    <t>Zbtb4</t>
  </si>
  <si>
    <t>zinc_finger_and_BTB_domain_containing_4</t>
  </si>
  <si>
    <t>ENSMUSG00000024866</t>
  </si>
  <si>
    <t>Acy3</t>
  </si>
  <si>
    <t>aspartoacylase_(aminoacylase)_3</t>
  </si>
  <si>
    <t>ENSMUSG00000074207</t>
  </si>
  <si>
    <t>Adh1</t>
  </si>
  <si>
    <t>alcohol_dehydrogenase_1_(class_I)</t>
  </si>
  <si>
    <t>ENSMUSG00000029074</t>
  </si>
  <si>
    <t>Ttll10</t>
  </si>
  <si>
    <t>tubulin_tyrosine_ligase-like_family_member_10</t>
  </si>
  <si>
    <t>ENSMUSG00000063873</t>
  </si>
  <si>
    <t>Slc24a3</t>
  </si>
  <si>
    <t>solute_carrier_family_24_(sodium/potassium/calcium_exchanger)_member_3</t>
  </si>
  <si>
    <t>ENSMUSG00000109486</t>
  </si>
  <si>
    <t>RP24-342P18.3</t>
  </si>
  <si>
    <t>NA</t>
  </si>
  <si>
    <t>transcribed_unprocessed_pseudogene</t>
  </si>
  <si>
    <t>ENSMUSG00000028927</t>
  </si>
  <si>
    <t>Padi2</t>
  </si>
  <si>
    <t>peptidyl_arginine_deiminase_type_II</t>
  </si>
  <si>
    <t>ENSMUSG00000046589</t>
  </si>
  <si>
    <t>Lrrc8e</t>
  </si>
  <si>
    <t>leucine_rich_repeat_containing_8_family_member_E</t>
  </si>
  <si>
    <t>ENSMUSG00000029913</t>
  </si>
  <si>
    <t>Prdm5</t>
  </si>
  <si>
    <t>PR_domain_containing_5</t>
  </si>
  <si>
    <t>ENSMUSG00000005533</t>
  </si>
  <si>
    <t>Igf1r</t>
  </si>
  <si>
    <t>insulin-like_growth_factor_I_receptor</t>
  </si>
  <si>
    <t>ENSMUSG00000011034</t>
  </si>
  <si>
    <t>Slc5a1</t>
  </si>
  <si>
    <t>solute_carrier_family_5_(sodium/glucose_cotransporter)_member_1</t>
  </si>
  <si>
    <t>ENSMUSG00000073418</t>
  </si>
  <si>
    <t>C4b</t>
  </si>
  <si>
    <t>complement_component_4B_(Chido_blood_group)</t>
  </si>
  <si>
    <t>ENSMUSG00000107655</t>
  </si>
  <si>
    <t>Gm44220</t>
  </si>
  <si>
    <t>predicted_gene_44220</t>
  </si>
  <si>
    <t>ENSMUSG00000033751</t>
  </si>
  <si>
    <t>Gadd45gip1</t>
  </si>
  <si>
    <t>growth_arrest_and_DNA-damage-inducible_gamma_interacting_protein_1</t>
  </si>
  <si>
    <t>ENSMUSG00000039166</t>
  </si>
  <si>
    <t>Akap7</t>
  </si>
  <si>
    <t>A_kinase_(PRKA)_anchor_protein_7</t>
  </si>
  <si>
    <t>ENSMUSG00000051910</t>
  </si>
  <si>
    <t>Sox6</t>
  </si>
  <si>
    <t>SRY_(sex_determining_region_Y)-box_6</t>
  </si>
  <si>
    <t>ENSMUSG00000002688</t>
  </si>
  <si>
    <t>Prkd1</t>
  </si>
  <si>
    <t>protein_kinase_D1</t>
  </si>
  <si>
    <t>ENSMUSG00000061718</t>
  </si>
  <si>
    <t>Ppp1r1b</t>
  </si>
  <si>
    <t>protein_phosphatase_1_regulatory_(inhibitor)_subunit_1B</t>
  </si>
  <si>
    <t>ENSMUSG00000027376</t>
  </si>
  <si>
    <t>Prom2</t>
  </si>
  <si>
    <t>prominin_2</t>
  </si>
  <si>
    <t>ENSMUSG00000036381</t>
  </si>
  <si>
    <t>P2ry14</t>
  </si>
  <si>
    <t>purinergic_receptor_P2Y_G-protein_coupled_14</t>
  </si>
  <si>
    <t>ENSMUSG00000048186</t>
  </si>
  <si>
    <t>Bend7</t>
  </si>
  <si>
    <t>BEN_domain_containing_7</t>
  </si>
  <si>
    <t>ENSMUSG00000057193</t>
  </si>
  <si>
    <t>Slc44a2</t>
  </si>
  <si>
    <t>solute_carrier_family_44_member_2</t>
  </si>
  <si>
    <t>ENSMUSG00000090062</t>
  </si>
  <si>
    <t>Galnt6os</t>
  </si>
  <si>
    <t>UDP-N-acetyl-alpha-D-galactosamine:polypeptide_N-acetylgalactosaminyltransferase_6_opposite_strand</t>
  </si>
  <si>
    <t>ENSMUSG00000050103</t>
  </si>
  <si>
    <t>Agmo</t>
  </si>
  <si>
    <t>alkylglycerol_monooxygenase</t>
  </si>
  <si>
    <t>ENSMUSG00000029368</t>
  </si>
  <si>
    <t>Alb</t>
  </si>
  <si>
    <t>albumin</t>
  </si>
  <si>
    <t>ENSMUSG00000001604</t>
  </si>
  <si>
    <t>Tcea3</t>
  </si>
  <si>
    <t>transcription_elongation_factor_A_(SII)_3</t>
  </si>
  <si>
    <t>ENSMUSG00000039648</t>
  </si>
  <si>
    <t>Ccbl1</t>
  </si>
  <si>
    <t>cysteine_conjugate-beta_lyase_1</t>
  </si>
  <si>
    <t>ENSMUSG00000073125</t>
  </si>
  <si>
    <t>Xlr3b</t>
  </si>
  <si>
    <t>X-linked_lymphocyte-regulated_3B</t>
  </si>
  <si>
    <t>ENSMUSG00000054263</t>
  </si>
  <si>
    <t>Lifr</t>
  </si>
  <si>
    <t>leukemia_inhibitory_factor_receptor</t>
  </si>
  <si>
    <t>ENSMUSG00000021065</t>
  </si>
  <si>
    <t>Fut8</t>
  </si>
  <si>
    <t>fucosyltransferase_8</t>
  </si>
  <si>
    <t>ENSMUSG00000071540</t>
  </si>
  <si>
    <t>3425401B19Rik</t>
  </si>
  <si>
    <t>RIKEN_cDNA_3425401B19_gene</t>
  </si>
  <si>
    <t>ENSMUSG00000020029</t>
  </si>
  <si>
    <t>Nudt4</t>
  </si>
  <si>
    <t>nudix_(nucleoside_diphosphate_linked_moiety_X)-type_motif_4</t>
  </si>
  <si>
    <t>ENSMUSG00000106641</t>
  </si>
  <si>
    <t>Gm43534</t>
  </si>
  <si>
    <t>predicted_gene_43534</t>
  </si>
  <si>
    <t>ENSMUSG00000037709</t>
  </si>
  <si>
    <t>Fam13a</t>
  </si>
  <si>
    <t>family_with_sequence_similarity_13_member_A</t>
  </si>
  <si>
    <t>ENSMUSG00000000440</t>
  </si>
  <si>
    <t>Pparg</t>
  </si>
  <si>
    <t>peroxisome_proliferator_activated_receptor_gamma</t>
  </si>
  <si>
    <t>ENSMUSG00000057880</t>
  </si>
  <si>
    <t>Abat</t>
  </si>
  <si>
    <t>4-aminobutyrate_aminotransferase</t>
  </si>
  <si>
    <t>ENSMUSG00000032425</t>
  </si>
  <si>
    <t>Zfp949</t>
  </si>
  <si>
    <t>zinc_finger_protein_949</t>
  </si>
  <si>
    <t>ENSMUSG00000040345</t>
  </si>
  <si>
    <t>Arhgap9</t>
  </si>
  <si>
    <t>Rho_GTPase_activating_protein_9</t>
  </si>
  <si>
    <t>ENSMUSG00000027792</t>
  </si>
  <si>
    <t>Bche</t>
  </si>
  <si>
    <t>butyrylcholinesterase</t>
  </si>
  <si>
    <t>ENSMUSG00000020581</t>
  </si>
  <si>
    <t>Agr2</t>
  </si>
  <si>
    <t>anterior_gradient_2</t>
  </si>
  <si>
    <t>ENSMUSG00000024055</t>
  </si>
  <si>
    <t>Cyp4f13</t>
  </si>
  <si>
    <t>cytochrome_P450_family_4_subfamily_f_polypeptide_13</t>
  </si>
  <si>
    <t>ENSMUSG00000001627</t>
  </si>
  <si>
    <t>Ifrd1</t>
  </si>
  <si>
    <t>interferon-related_developmental_regulator_1</t>
  </si>
  <si>
    <t>ENSMUSG00000038517</t>
  </si>
  <si>
    <t>Tbkbp1</t>
  </si>
  <si>
    <t>TBK1_binding_protein_1</t>
  </si>
  <si>
    <t>ENSMUSG00000017713</t>
  </si>
  <si>
    <t>Tha1</t>
  </si>
  <si>
    <t>threonine_aldolase_1</t>
  </si>
  <si>
    <t>ENSMUSG00000020333</t>
  </si>
  <si>
    <t>Acsl6</t>
  </si>
  <si>
    <t>acyl-CoA_synthetase_long-chain_family_member_6</t>
  </si>
  <si>
    <t>ENSMUSG00000040147</t>
  </si>
  <si>
    <t>Maob</t>
  </si>
  <si>
    <t>monoamine_oxidase_B</t>
  </si>
  <si>
    <t>ENSMUSG00000022346</t>
  </si>
  <si>
    <t>Myc</t>
  </si>
  <si>
    <t>myelocytomatosis_oncogene</t>
  </si>
  <si>
    <t>ENSMUSG00000046020</t>
  </si>
  <si>
    <t>Pofut1</t>
  </si>
  <si>
    <t>protein_O-fucosyltransferase_1</t>
  </si>
  <si>
    <t>ENSMUSG00000049858</t>
  </si>
  <si>
    <t>Suox</t>
  </si>
  <si>
    <t>sulfite_oxidase</t>
  </si>
  <si>
    <t>ENSMUSG00000021998</t>
  </si>
  <si>
    <t>Lcp1</t>
  </si>
  <si>
    <t>lymphocyte_cytosolic_protein_1</t>
  </si>
  <si>
    <t>ENSMUSG00000033960</t>
  </si>
  <si>
    <t>9430020K01Rik</t>
  </si>
  <si>
    <t>RIKEN_cDNA_9430020K01_gene</t>
  </si>
  <si>
    <t>ENSMUSG00000034220</t>
  </si>
  <si>
    <t>Gpc1</t>
  </si>
  <si>
    <t>glypican_1</t>
  </si>
  <si>
    <t>ENSMUSG00000053898</t>
  </si>
  <si>
    <t>Ech1</t>
  </si>
  <si>
    <t>enoyl_coenzyme_A_hydratase_1_peroxisomal</t>
  </si>
  <si>
    <t>ENSMUSG00000020183</t>
  </si>
  <si>
    <t>Cpm</t>
  </si>
  <si>
    <t>carboxypeptidase_M</t>
  </si>
  <si>
    <t>ENSMUSG00000053580</t>
  </si>
  <si>
    <t>Tanc2</t>
  </si>
  <si>
    <t>tetratricopeptide_repeat_ankyrin_repeat_and_coiled-coil_containing_2</t>
  </si>
  <si>
    <t>ENSMUSG00000059654</t>
  </si>
  <si>
    <t>Reg1</t>
  </si>
  <si>
    <t>regenerating_islet-derived_1</t>
  </si>
  <si>
    <t>ENSMUSG00000062785</t>
  </si>
  <si>
    <t>Kcnc3</t>
  </si>
  <si>
    <t>potassium_voltage_gated_channel_Shaw-related_subfamily_member_3</t>
  </si>
  <si>
    <t>ENSMUSG00000032456</t>
  </si>
  <si>
    <t>Nmnat3</t>
  </si>
  <si>
    <t>nicotinamide_nucleotide_adenylyltransferase_3</t>
  </si>
  <si>
    <t>ENSMUSG00000030717</t>
  </si>
  <si>
    <t>Nupr1</t>
  </si>
  <si>
    <t>nuclear_protein_transcription_regulator_1</t>
  </si>
  <si>
    <t>ENSMUSG00000018398</t>
  </si>
  <si>
    <t>septin_8</t>
  </si>
  <si>
    <t>ENSMUSG00000028307</t>
  </si>
  <si>
    <t>Aldob</t>
  </si>
  <si>
    <t>aldolase_B_fructose-bisphosphate</t>
  </si>
  <si>
    <t>ENSMUSG00000021930</t>
  </si>
  <si>
    <t>Spryd7</t>
  </si>
  <si>
    <t>SPRY_domain_containing_7</t>
  </si>
  <si>
    <t>ENSMUSG00000062312</t>
  </si>
  <si>
    <t>Erbb2</t>
  </si>
  <si>
    <t>erb-b2_receptor_tyrosine_kinase_2</t>
  </si>
  <si>
    <t>ENSMUSG00000033350</t>
  </si>
  <si>
    <t>Chst2</t>
  </si>
  <si>
    <t>carbohydrate_sulfotransferase_2</t>
  </si>
  <si>
    <t>ENSMUSG00000071379</t>
  </si>
  <si>
    <t>Hpcal1</t>
  </si>
  <si>
    <t>hippocalcin-like_1</t>
  </si>
  <si>
    <t>ENSMUSG00000028086</t>
  </si>
  <si>
    <t>Fbxw7</t>
  </si>
  <si>
    <t>F-box_and_WD-40_domain_protein_7</t>
  </si>
  <si>
    <t>ENSMUSG00000048424</t>
  </si>
  <si>
    <t>Ranbp3l</t>
  </si>
  <si>
    <t>RAN_binding_protein_3-like</t>
  </si>
  <si>
    <t>ENSMUSG00000026739</t>
  </si>
  <si>
    <t>Bmi1</t>
  </si>
  <si>
    <t>Bmi1_polycomb_ring_finger_oncogene</t>
  </si>
  <si>
    <t>ENSMUSG00000042302</t>
  </si>
  <si>
    <t>Ehbp1</t>
  </si>
  <si>
    <t>EH_domain_binding_protein_1</t>
  </si>
  <si>
    <t>ENSMUSG00000025017</t>
  </si>
  <si>
    <t>Pik3ap1</t>
  </si>
  <si>
    <t>phosphoinositide-3-kinase_adaptor_protein_1</t>
  </si>
  <si>
    <t>ENSMUSG00000058240</t>
  </si>
  <si>
    <t>Cryzl1</t>
  </si>
  <si>
    <t>crystallin_zeta_(quinone_reductase)-like_1</t>
  </si>
  <si>
    <t>ENSMUSG00000035413</t>
  </si>
  <si>
    <t>Tmem98</t>
  </si>
  <si>
    <t>transmembrane_protein_98</t>
  </si>
  <si>
    <t>ENSMUSG00000090093</t>
  </si>
  <si>
    <t>Gm14399</t>
  </si>
  <si>
    <t>predicted_gene_14399</t>
  </si>
  <si>
    <t>ENSMUSG00000061601</t>
  </si>
  <si>
    <t>Pclo</t>
  </si>
  <si>
    <t>piccolo_(presynaptic_cytomatrix_protein)</t>
  </si>
  <si>
    <t>ENSMUSG00000034327</t>
  </si>
  <si>
    <t>Kctd9</t>
  </si>
  <si>
    <t>potassium_channel_tetramerisation_domain_containing_9</t>
  </si>
  <si>
    <t>ENSMUSG00000034930</t>
  </si>
  <si>
    <t>Rtkn</t>
  </si>
  <si>
    <t>rhotekin</t>
  </si>
  <si>
    <t>ENSMUSG00000000811</t>
  </si>
  <si>
    <t>Txnrd3</t>
  </si>
  <si>
    <t>thioredoxin_reductase_3</t>
  </si>
  <si>
    <t>ENSMUSG00000038156</t>
  </si>
  <si>
    <t>Spon1</t>
  </si>
  <si>
    <t>spondin_1_(f-spondin)_extracellular_matrix_protein</t>
  </si>
  <si>
    <t>ENSMUSG00000054446</t>
  </si>
  <si>
    <t>Cpa1</t>
  </si>
  <si>
    <t>carboxypeptidase_A1_pancreatic</t>
  </si>
  <si>
    <t>ENSMUSG00000028865</t>
  </si>
  <si>
    <t>Cd164l2</t>
  </si>
  <si>
    <t>CD164_sialomucin-like_2</t>
  </si>
  <si>
    <t>ENSMUSG00000087667</t>
  </si>
  <si>
    <t>Gm13381</t>
  </si>
  <si>
    <t>predicted_gene_13381</t>
  </si>
  <si>
    <t>ENSMUSG00000021592</t>
  </si>
  <si>
    <t>Arsk</t>
  </si>
  <si>
    <t>arylsulfatase_K</t>
  </si>
  <si>
    <t>ENSMUSG00000044017</t>
  </si>
  <si>
    <t>Adgrd1</t>
  </si>
  <si>
    <t>adhesion_G_protein-coupled_receptor_D1</t>
  </si>
  <si>
    <t>ENSMUSG00000024940</t>
  </si>
  <si>
    <t>Ltbp3</t>
  </si>
  <si>
    <t>latent_transforming_growth_factor_beta_binding_protein_3</t>
  </si>
  <si>
    <t>ENSMUSG00000027940</t>
  </si>
  <si>
    <t>Tpm3</t>
  </si>
  <si>
    <t>tropomyosin_3_gamma</t>
  </si>
  <si>
    <t>ENSMUSG00000070360</t>
  </si>
  <si>
    <t>Amy2a1</t>
  </si>
  <si>
    <t>amylase_2a1</t>
  </si>
  <si>
    <t>ENSMUSG00000006345</t>
  </si>
  <si>
    <t>Ggt1</t>
  </si>
  <si>
    <t>gamma-glutamyltransferase_1</t>
  </si>
  <si>
    <t>ENSMUSG00000001761</t>
  </si>
  <si>
    <t>Smo</t>
  </si>
  <si>
    <t>smoothened_frizzled_class_receptor</t>
  </si>
  <si>
    <t>ENSMUSG00000029833</t>
  </si>
  <si>
    <t>Trim24</t>
  </si>
  <si>
    <t>tripartite_motif-containing_24</t>
  </si>
  <si>
    <t>ENSMUSG00000035226</t>
  </si>
  <si>
    <t>Rims4</t>
  </si>
  <si>
    <t>regulating_synaptic_membrane_exocytosis_4</t>
  </si>
  <si>
    <t>ENSMUSG00000021327</t>
  </si>
  <si>
    <t>Zkscan3</t>
  </si>
  <si>
    <t>zinc_finger_with_KRAB_and_SCAN_domains_3</t>
  </si>
  <si>
    <t>ENSMUSG00000095079</t>
  </si>
  <si>
    <t>Igha</t>
  </si>
  <si>
    <t>immunoglobulin_heavy_constant_alpha</t>
  </si>
  <si>
    <t>ENSMUSG00000041272</t>
  </si>
  <si>
    <t>Tox</t>
  </si>
  <si>
    <t>thymocyte_selection-associated_high_mobility_group_box</t>
  </si>
  <si>
    <t>ENSMUSG00000039942</t>
  </si>
  <si>
    <t>Ptger4</t>
  </si>
  <si>
    <t>prostaglandin_E_receptor_4_(subtype_EP4)</t>
  </si>
  <si>
    <t>ENSMUSG00000024236</t>
  </si>
  <si>
    <t>Svil</t>
  </si>
  <si>
    <t>supervillin</t>
  </si>
  <si>
    <t>ENSMUSG00000031596</t>
  </si>
  <si>
    <t>Slc7a2</t>
  </si>
  <si>
    <t>solute_carrier_family_7_(cationic_amino_acid_transporter_y+_system)_member_2</t>
  </si>
  <si>
    <t>ENSMUSG00000033910</t>
  </si>
  <si>
    <t>Gucy1a3</t>
  </si>
  <si>
    <t>guanylate_cyclase_1_soluble_alpha_3</t>
  </si>
  <si>
    <t>ENSMUSG00000039519</t>
  </si>
  <si>
    <t>Cyp7b1</t>
  </si>
  <si>
    <t>cytochrome_P450_family_7_subfamily_b_polypeptide_1</t>
  </si>
  <si>
    <t>ENSMUSG00000003872</t>
  </si>
  <si>
    <t>Lin7b</t>
  </si>
  <si>
    <t>lin-7_homolog_B_(C._elegans)</t>
  </si>
  <si>
    <t>ENSMUSG00000106915</t>
  </si>
  <si>
    <t>Gm42655</t>
  </si>
  <si>
    <t>predicted_gene_42655</t>
  </si>
  <si>
    <t>ENSMUSG00000040498</t>
  </si>
  <si>
    <t>Igsf23</t>
  </si>
  <si>
    <t>immunoglobulin_superfamily_member_23</t>
  </si>
  <si>
    <t>ENSMUSG00000031337</t>
  </si>
  <si>
    <t>Mtm1</t>
  </si>
  <si>
    <t>X-linked_myotubular_myopathy_gene_1</t>
  </si>
  <si>
    <t>ENSMUSG00000073988</t>
  </si>
  <si>
    <t>Ttpa</t>
  </si>
  <si>
    <t>tocopherol_(alpha)_transfer_protein</t>
  </si>
  <si>
    <t>ENSMUSG00000057132</t>
  </si>
  <si>
    <t>Rpgrip1</t>
  </si>
  <si>
    <t>retinitis_pigmentosa_GTPase_regulator_interacting_protein_1</t>
  </si>
  <si>
    <t>ENSMUSG00000050965</t>
  </si>
  <si>
    <t>Prkca</t>
  </si>
  <si>
    <t>protein_kinase_C_alpha</t>
  </si>
  <si>
    <t>ENSMUSG00000035237</t>
  </si>
  <si>
    <t>Lcat</t>
  </si>
  <si>
    <t>lecithin_cholesterol_acyltransferase</t>
  </si>
  <si>
    <t>ENSMUSG00000052512</t>
  </si>
  <si>
    <t>Nav2</t>
  </si>
  <si>
    <t>neuron_navigator_2</t>
  </si>
  <si>
    <t>ENSMUSG00000026469</t>
  </si>
  <si>
    <t>Xpr1</t>
  </si>
  <si>
    <t>xenotropic_and_polytropic_retrovirus_receptor_1</t>
  </si>
  <si>
    <t>ENSMUSG00000054252</t>
  </si>
  <si>
    <t>Fgfr3</t>
  </si>
  <si>
    <t>fibroblast_growth_factor_receptor_3</t>
  </si>
  <si>
    <t>ENSMUSG00000044626</t>
  </si>
  <si>
    <t>Liph</t>
  </si>
  <si>
    <t>lipase_member_H</t>
  </si>
  <si>
    <t>ENSMUSG00000047414</t>
  </si>
  <si>
    <t>Flrt2</t>
  </si>
  <si>
    <t>fibronectin_leucine_rich_transmembrane_protein_2</t>
  </si>
  <si>
    <t>ENSMUSG00000028356</t>
  </si>
  <si>
    <t>Ambp</t>
  </si>
  <si>
    <t>alpha_1_microglobulin/bikunin</t>
  </si>
  <si>
    <t>ENSMUSG00000017858</t>
  </si>
  <si>
    <t>Ift52</t>
  </si>
  <si>
    <t>intraflagellar_transport_52</t>
  </si>
  <si>
    <t>ENSMUSG00000070709</t>
  </si>
  <si>
    <t>1700049G17Rik</t>
  </si>
  <si>
    <t>RIKEN_cDNA_1700049G17_gene</t>
  </si>
  <si>
    <t>ENSMUSG00000020787</t>
  </si>
  <si>
    <t>P2rx1</t>
  </si>
  <si>
    <t>purinergic_receptor_P2X_ligand-gated_ion_channel_1</t>
  </si>
  <si>
    <t>ENSMUSG00000039063</t>
  </si>
  <si>
    <t>Echdc3</t>
  </si>
  <si>
    <t>enoyl_Coenzyme_A_hydratase_domain_containing_3</t>
  </si>
  <si>
    <t>ENSMUSG00000021704</t>
  </si>
  <si>
    <t>Mtx3</t>
  </si>
  <si>
    <t>metaxin_3</t>
  </si>
  <si>
    <t>ENSMUSG00000033871</t>
  </si>
  <si>
    <t>Ppargc1b</t>
  </si>
  <si>
    <t>peroxisome_proliferative_activated_receptor_gamma_coactivator_1_beta</t>
  </si>
  <si>
    <t>ENSMUSG00000063611</t>
  </si>
  <si>
    <t>Gm10134</t>
  </si>
  <si>
    <t>predicted_gene_10134</t>
  </si>
  <si>
    <t>ENSMUSG00000020325</t>
  </si>
  <si>
    <t>Fstl3</t>
  </si>
  <si>
    <t>follistatin-like_3</t>
  </si>
  <si>
    <t>ENSMUSG00000025969</t>
  </si>
  <si>
    <t>Nrp2</t>
  </si>
  <si>
    <t>neuropilin_2</t>
  </si>
  <si>
    <t>ENSMUSG00000030102</t>
  </si>
  <si>
    <t>Itpr1</t>
  </si>
  <si>
    <t>inositol_145-trisphosphate_receptor_1</t>
  </si>
  <si>
    <t>ENSMUSG00000054793</t>
  </si>
  <si>
    <t>Cadm4</t>
  </si>
  <si>
    <t>cell_adhesion_molecule_4</t>
  </si>
  <si>
    <t>ENSMUSG00000020829</t>
  </si>
  <si>
    <t>Slc46a1</t>
  </si>
  <si>
    <t>solute_carrier_family_46_member_1</t>
  </si>
  <si>
    <t>ENSMUSG00000032816</t>
  </si>
  <si>
    <t>Igdcc4</t>
  </si>
  <si>
    <t>immunoglobulin_superfamily_DCC_subclass_member_4</t>
  </si>
  <si>
    <t>ENSMUSG00000026458</t>
  </si>
  <si>
    <t>Ppfia4</t>
  </si>
  <si>
    <t>protein_tyrosine_phosphatase_receptor_type_f_polypeptide_(PTPRF)_interacting_protein_(liprin)_alpha_4</t>
  </si>
  <si>
    <t>ENSMUSG00000071604</t>
  </si>
  <si>
    <t>Fam189a2</t>
  </si>
  <si>
    <t>family_with_sequence_similarity_189_member_A2</t>
  </si>
  <si>
    <t>ENSMUSG00000030701</t>
  </si>
  <si>
    <t>Plekhb1</t>
  </si>
  <si>
    <t>pleckstrin_homology_domain_containing_family_B_(evectins)_member_1</t>
  </si>
  <si>
    <t>ENSMUSG00000022415</t>
  </si>
  <si>
    <t>Syngr1</t>
  </si>
  <si>
    <t>synaptogyrin_1</t>
  </si>
  <si>
    <t>ENSMUSG00000022089</t>
  </si>
  <si>
    <t>Bin3</t>
  </si>
  <si>
    <t>bridging_integrator_3</t>
  </si>
  <si>
    <t>ENSMUSG00000025059</t>
  </si>
  <si>
    <t>Gk</t>
  </si>
  <si>
    <t>glycerol_kinase</t>
  </si>
  <si>
    <t>ENSMUSG00000041794</t>
  </si>
  <si>
    <t>Myrip</t>
  </si>
  <si>
    <t>myosin_VIIA_and_Rab_interacting_protein</t>
  </si>
  <si>
    <t>ENSMUSG00000037016</t>
  </si>
  <si>
    <t>Frem2</t>
  </si>
  <si>
    <t>Fras1_related_extracellular_matrix_protein_2</t>
  </si>
  <si>
    <t>ENSMUSG00000027661</t>
  </si>
  <si>
    <t>Slc2a10</t>
  </si>
  <si>
    <t>solute_carrier_family_2_(facilitated_glucose_transporter)_member_10</t>
  </si>
  <si>
    <t>ENSMUSG00000031633</t>
  </si>
  <si>
    <t>Slc25a4</t>
  </si>
  <si>
    <t>solute_carrier_family_25_(mitochondrial_carrier_adenine_nucleotide_translocator)_member_4</t>
  </si>
  <si>
    <t>ENSMUSG00000039264</t>
  </si>
  <si>
    <t>Gimap3</t>
  </si>
  <si>
    <t>GTPase_IMAP_family_member_3</t>
  </si>
  <si>
    <t>ENSMUSG00000067149</t>
  </si>
  <si>
    <t>Jchain</t>
  </si>
  <si>
    <t>immunoglobulin_joining_chain</t>
  </si>
  <si>
    <t>ENSMUSG00000036206</t>
  </si>
  <si>
    <t>Sh3bp4</t>
  </si>
  <si>
    <t>SH3-domain_binding_protein_4</t>
  </si>
  <si>
    <t>ENSMUSG00000029814</t>
  </si>
  <si>
    <t>Igf2bp3</t>
  </si>
  <si>
    <t>insulin-like_growth_factor_2_mRNA_binding_protein_3</t>
  </si>
  <si>
    <t>ENSMUSG00000029414</t>
  </si>
  <si>
    <t>Kntc1</t>
  </si>
  <si>
    <t>kinetochore_associated_1</t>
  </si>
  <si>
    <t>ENSMUSG00000040136</t>
  </si>
  <si>
    <t>Abcc8</t>
  </si>
  <si>
    <t>ATP-binding_cassette_sub-family_C_(CFTR/MRP)_member_8</t>
  </si>
  <si>
    <t>ENSMUSG00000032397</t>
  </si>
  <si>
    <t>Tipin</t>
  </si>
  <si>
    <t>timeless_interacting_protein</t>
  </si>
  <si>
    <t>ENSMUSG00000039828</t>
  </si>
  <si>
    <t>Wdr70</t>
  </si>
  <si>
    <t>WD_repeat_domain_70</t>
  </si>
  <si>
    <t>ENSMUSG00000015134</t>
  </si>
  <si>
    <t>Aldh1a3</t>
  </si>
  <si>
    <t>aldehyde_dehydrogenase_family_1_subfamily_A3</t>
  </si>
  <si>
    <t>ENSMUSG00000056870</t>
  </si>
  <si>
    <t>Gulp1</t>
  </si>
  <si>
    <t>GULP_engulfment_adaptor_PTB_domain_containing_1</t>
  </si>
  <si>
    <t>ENSMUSG00000020326</t>
  </si>
  <si>
    <t>Ccng1</t>
  </si>
  <si>
    <t>cyclin_G1</t>
  </si>
  <si>
    <t>ENSMUSG00000049502</t>
  </si>
  <si>
    <t>Dtx3l</t>
  </si>
  <si>
    <t>deltex_3-like_E3_ubiquitin_ligase</t>
  </si>
  <si>
    <t>ENSMUSG00000029727</t>
  </si>
  <si>
    <t>Cyp3a13</t>
  </si>
  <si>
    <t>cytochrome_P450_family_3_subfamily_a_polypeptide_13</t>
  </si>
  <si>
    <t>ENSMUSG00000024925</t>
  </si>
  <si>
    <t>Rnaseh2c</t>
  </si>
  <si>
    <t>ribonuclease_H2_subunit_C</t>
  </si>
  <si>
    <t>ENSMUSG00000026849</t>
  </si>
  <si>
    <t>Tor1a</t>
  </si>
  <si>
    <t>torsin_family_1_member_A_(torsin_A)</t>
  </si>
  <si>
    <t>ENSMUSG00000031016</t>
  </si>
  <si>
    <t>Wee1</t>
  </si>
  <si>
    <t>WEE_1_homolog_1_(S._pombe)</t>
  </si>
  <si>
    <t>ENSMUSG00000028884</t>
  </si>
  <si>
    <t>Rpa2</t>
  </si>
  <si>
    <t>replication_protein_A2</t>
  </si>
  <si>
    <t>ENSMUSG00000049922</t>
  </si>
  <si>
    <t>Slc35c1</t>
  </si>
  <si>
    <t>solute_carrier_family_35_member_C1</t>
  </si>
  <si>
    <t>ENSMUSG00000080848</t>
  </si>
  <si>
    <t>Gm9385</t>
  </si>
  <si>
    <t>predicted_pseudogene_9385</t>
  </si>
  <si>
    <t>processed_pseudogene</t>
  </si>
  <si>
    <t>ENSMUSG00000017679</t>
  </si>
  <si>
    <t>Ttpal</t>
  </si>
  <si>
    <t>tocopherol_(alpha)_transfer_protein-like</t>
  </si>
  <si>
    <t>ENSMUSG00000005268</t>
  </si>
  <si>
    <t>Prlr</t>
  </si>
  <si>
    <t>prolactin_receptor</t>
  </si>
  <si>
    <t>ENSMUSG00000055884</t>
  </si>
  <si>
    <t>Fancm</t>
  </si>
  <si>
    <t>Fanconi_anemia_complementation_group_M</t>
  </si>
  <si>
    <t>ENSMUSG00000029591</t>
  </si>
  <si>
    <t>Ung</t>
  </si>
  <si>
    <t>uracil_DNA_glycosylase</t>
  </si>
  <si>
    <t>ENSMUSG00000061758</t>
  </si>
  <si>
    <t>Akr1b10</t>
  </si>
  <si>
    <t>aldo-keto_reductase_family_1_member_B10_(aldose_reductase)</t>
  </si>
  <si>
    <t>ENSMUSG00000062397</t>
  </si>
  <si>
    <t>Zfp706</t>
  </si>
  <si>
    <t>zinc_finger_protein_706</t>
  </si>
  <si>
    <t>ENSMUSG00000034528</t>
  </si>
  <si>
    <t>Hsd17b13</t>
  </si>
  <si>
    <t>hydroxysteroid_(17-beta)_dehydrogenase_13</t>
  </si>
  <si>
    <t>ENSMUSG00000025283</t>
  </si>
  <si>
    <t>Sat1</t>
  </si>
  <si>
    <t>spermidine/spermine_N1-acetyl_transferase_1</t>
  </si>
  <si>
    <t>ENSMUSG00000074802</t>
  </si>
  <si>
    <t>Gas2l3</t>
  </si>
  <si>
    <t>growth_arrest-specific_2_like_3</t>
  </si>
  <si>
    <t>ENSMUSG00000029330</t>
  </si>
  <si>
    <t>Cds1</t>
  </si>
  <si>
    <t>CDP-diacylglycerol_synthase_1</t>
  </si>
  <si>
    <t>ENSMUSG00000095597</t>
  </si>
  <si>
    <t>Gm6472</t>
  </si>
  <si>
    <t>predicted_pseudogene_6472</t>
  </si>
  <si>
    <t>transcribed_processed_pseudogene</t>
  </si>
  <si>
    <t>ENSMUSG00000024682</t>
  </si>
  <si>
    <t>Gif</t>
  </si>
  <si>
    <t>gastric_intrinsic_factor</t>
  </si>
  <si>
    <t>ENSMUSG00000045273</t>
  </si>
  <si>
    <t>Cenph</t>
  </si>
  <si>
    <t>centromere_protein_H</t>
  </si>
  <si>
    <t>ENSMUSG00000020914</t>
  </si>
  <si>
    <t>Top2a</t>
  </si>
  <si>
    <t>topoisomerase_(DNA)_II_alpha</t>
  </si>
  <si>
    <t>ENSMUSG00000041889</t>
  </si>
  <si>
    <t>Shisa4</t>
  </si>
  <si>
    <t>shisa_family_member_4</t>
  </si>
  <si>
    <t>ENSMUSG00000068452</t>
  </si>
  <si>
    <t>Duox2</t>
  </si>
  <si>
    <t>dual_oxidase_2</t>
  </si>
  <si>
    <t>ENSMUSG00000022881</t>
  </si>
  <si>
    <t>Rfc4</t>
  </si>
  <si>
    <t>replication_factor_C_(activator_1)_4</t>
  </si>
  <si>
    <t>ENSMUSG00000045284</t>
  </si>
  <si>
    <t>Dcaf12l1</t>
  </si>
  <si>
    <t>DDB1_and_CUL4_associated_factor_12-like_1</t>
  </si>
  <si>
    <t>ENSMUSG00000069515</t>
  </si>
  <si>
    <t>Lyz1</t>
  </si>
  <si>
    <t>lysozyme_1</t>
  </si>
  <si>
    <t>ENSMUSG00000021377</t>
  </si>
  <si>
    <t>Dek</t>
  </si>
  <si>
    <t>DEK_oncogene_(DNA_binding)</t>
  </si>
  <si>
    <t>ENSMUSG00000076441</t>
  </si>
  <si>
    <t>Ass1</t>
  </si>
  <si>
    <t>argininosuccinate_synthetase_1</t>
  </si>
  <si>
    <t>ENSMUSG00000020865</t>
  </si>
  <si>
    <t>Abcc3</t>
  </si>
  <si>
    <t>ATP-binding_cassette_sub-family_C_(CFTR/MRP)_member_3</t>
  </si>
  <si>
    <t>ENSMUSG00000021707</t>
  </si>
  <si>
    <t>Dhfr</t>
  </si>
  <si>
    <t>dihydrofolate_reductase</t>
  </si>
  <si>
    <t>ENSMUSG00000039236</t>
  </si>
  <si>
    <t>Isg20</t>
  </si>
  <si>
    <t>interferon-stimulated_protein</t>
  </si>
  <si>
    <t>ENSMUSG00000071519</t>
  </si>
  <si>
    <t>Prss3</t>
  </si>
  <si>
    <t>protease_serine_3</t>
  </si>
  <si>
    <t>ENSMUSG00000020380</t>
  </si>
  <si>
    <t>Rad50</t>
  </si>
  <si>
    <t>RAD50_homolog_(S._cerevisiae)</t>
  </si>
  <si>
    <t>ENSMUSG00000027995</t>
  </si>
  <si>
    <t>Tlr2</t>
  </si>
  <si>
    <t>toll-like_receptor_2</t>
  </si>
  <si>
    <t>ENSMUSG00000037737</t>
  </si>
  <si>
    <t>Actrt3</t>
  </si>
  <si>
    <t>actin_related_protein_T3</t>
  </si>
  <si>
    <t>ENSMUSG00000040550</t>
  </si>
  <si>
    <t>Otud6b</t>
  </si>
  <si>
    <t>OTU_domain_containing_6B</t>
  </si>
  <si>
    <t>ENSMUSG00000087593</t>
  </si>
  <si>
    <t>Gm16174</t>
  </si>
  <si>
    <t>predicted_gene_16174</t>
  </si>
  <si>
    <t>ENSMUSG00000028212</t>
  </si>
  <si>
    <t>Ccne2</t>
  </si>
  <si>
    <t>cyclin_E2</t>
  </si>
  <si>
    <t>ENSMUSG00000027331</t>
  </si>
  <si>
    <t>Knstrn</t>
  </si>
  <si>
    <t>kinetochore-localized_astrin/SPAG5_binding</t>
  </si>
  <si>
    <t>ENSMUSG00000027397</t>
  </si>
  <si>
    <t>Slc20a1</t>
  </si>
  <si>
    <t>solute_carrier_family_20_member_1</t>
  </si>
  <si>
    <t>ENSMUSG00000043463</t>
  </si>
  <si>
    <t>Rab9b</t>
  </si>
  <si>
    <t>RAB9B_member_RAS_oncogene_family</t>
  </si>
  <si>
    <t>ENSMUSG00000063229</t>
  </si>
  <si>
    <t>Ldha</t>
  </si>
  <si>
    <t>lactate_dehydrogenase_A</t>
  </si>
  <si>
    <t>ENSMUSG00000025314</t>
  </si>
  <si>
    <t>Ptprj</t>
  </si>
  <si>
    <t>protein_tyrosine_phosphatase_receptor_type_J</t>
  </si>
  <si>
    <t>ENSMUSG00000026278</t>
  </si>
  <si>
    <t>Bok</t>
  </si>
  <si>
    <t>BCL2-related_ovarian_killer</t>
  </si>
  <si>
    <t>ENSMUSG00000001348</t>
  </si>
  <si>
    <t>Acp5</t>
  </si>
  <si>
    <t>acid_phosphatase_5_tartrate_resistant</t>
  </si>
  <si>
    <t>ENSMUSG00000035559</t>
  </si>
  <si>
    <t>Mpv17l2</t>
  </si>
  <si>
    <t>MPV17_mitochondrial_membrane_protein-like_2</t>
  </si>
  <si>
    <t>ENSMUSG00000027531</t>
  </si>
  <si>
    <t>Impa1</t>
  </si>
  <si>
    <t>inositol_(myo)-1(or_4)-monophosphatase_1</t>
  </si>
  <si>
    <t>ENSMUSG00000056758</t>
  </si>
  <si>
    <t>Hmga2</t>
  </si>
  <si>
    <t>high_mobility_group_AT-hook_2</t>
  </si>
  <si>
    <t>ENSMUSG00000030316</t>
  </si>
  <si>
    <t>Tamm41</t>
  </si>
  <si>
    <t>TAM41_mitochondrial_translocator_assembly_and_maintenance_protein_homolog_(S._cerevisiae)</t>
  </si>
  <si>
    <t>ENSMUSG00000031007</t>
  </si>
  <si>
    <t>Atp6ap2</t>
  </si>
  <si>
    <t>ATPase_H+_transporting_lysosomal_accessory_protein_2</t>
  </si>
  <si>
    <t>ENSMUSG00000037307</t>
  </si>
  <si>
    <t>Banf2</t>
  </si>
  <si>
    <t>barrier_to_autointegration_factor_2</t>
  </si>
  <si>
    <t>ENSMUSG00000027961</t>
  </si>
  <si>
    <t>Lrrc39</t>
  </si>
  <si>
    <t>leucine_rich_repeat_containing_39</t>
  </si>
  <si>
    <t>ENSMUSG00000033060</t>
  </si>
  <si>
    <t>Lmo7</t>
  </si>
  <si>
    <t>LIM_domain_only_7</t>
  </si>
  <si>
    <t>ENSMUSG00000020038</t>
  </si>
  <si>
    <t>Cry1</t>
  </si>
  <si>
    <t>cryptochrome_1_(photolyase-like)</t>
  </si>
  <si>
    <t>ENSMUSG00000027018</t>
  </si>
  <si>
    <t>Hat1</t>
  </si>
  <si>
    <t>histone_aminotransferase_1</t>
  </si>
  <si>
    <t>ENSMUSG00000031137</t>
  </si>
  <si>
    <t>Fgf13</t>
  </si>
  <si>
    <t>fibroblast_growth_factor_13</t>
  </si>
  <si>
    <t>ENSMUSG00000003824</t>
  </si>
  <si>
    <t>Syce2</t>
  </si>
  <si>
    <t>synaptonemal_complex_central_element_protein_2</t>
  </si>
  <si>
    <t>ENSMUSG00000040693</t>
  </si>
  <si>
    <t>Slco4c1</t>
  </si>
  <si>
    <t>solute_carrier_organic_anion_transporter_family_member_4C1</t>
  </si>
  <si>
    <t>ENSMUSG00000002332</t>
  </si>
  <si>
    <t>Dhrs1</t>
  </si>
  <si>
    <t>dehydrogenase/reductase_(SDR_family)_member_1</t>
  </si>
  <si>
    <t>ENSMUSG00000037466</t>
  </si>
  <si>
    <t>4930427A07Rik</t>
  </si>
  <si>
    <t>RIKEN_cDNA_4930427A07_gene</t>
  </si>
  <si>
    <t>ENSMUSG00000035266</t>
  </si>
  <si>
    <t>Helq</t>
  </si>
  <si>
    <t>helicase_POLQ-like</t>
  </si>
  <si>
    <t>ENSMUSG00000055652</t>
  </si>
  <si>
    <t>Klhl25</t>
  </si>
  <si>
    <t>kelch-like_25</t>
  </si>
  <si>
    <t>ENSMUSG00000025934</t>
  </si>
  <si>
    <t>Gsta3</t>
  </si>
  <si>
    <t>glutathione_S-transferase_alpha_3</t>
  </si>
  <si>
    <t>ENSMUSG00000021311</t>
  </si>
  <si>
    <t>Mtr</t>
  </si>
  <si>
    <t>5-methyltetrahydrofolate-homocysteine_methyltransferase</t>
  </si>
  <si>
    <t>ENSMUSG00000018965</t>
  </si>
  <si>
    <t>Ywhah</t>
  </si>
  <si>
    <t>tyrosine_3-monooxygenase/tryptophan_5-monooxygenase_activation_protein_eta_polypeptide</t>
  </si>
  <si>
    <t>ENSMUSG00000028693</t>
  </si>
  <si>
    <t>Nasp</t>
  </si>
  <si>
    <t>nuclear_autoantigenic_sperm_protein_(histone-binding)</t>
  </si>
  <si>
    <t>ENSMUSG00000015342</t>
  </si>
  <si>
    <t>Xk</t>
  </si>
  <si>
    <t>Kell_blood_group_precursor_(McLeod_phenotype)_homolog</t>
  </si>
  <si>
    <t>ENSMUSG00000025747</t>
  </si>
  <si>
    <t>Tyms</t>
  </si>
  <si>
    <t>thymidylate_synthase</t>
  </si>
  <si>
    <t>ENSMUSG00000019715</t>
  </si>
  <si>
    <t>Gle1</t>
  </si>
  <si>
    <t>GLE1_RNA_export_mediator_(yeast)</t>
  </si>
  <si>
    <t>ENSMUSG00000024927</t>
  </si>
  <si>
    <t>Rela</t>
  </si>
  <si>
    <t>v-rel_reticuloendotheliosis_viral_oncogene_homolog_A_(avian)</t>
  </si>
  <si>
    <t>ENSMUSG00000070476</t>
  </si>
  <si>
    <t>Fam217b</t>
  </si>
  <si>
    <t>family_with_sequence_similarity_217_member_B</t>
  </si>
  <si>
    <t>ENSMUSG00000057897</t>
  </si>
  <si>
    <t>Camk2b</t>
  </si>
  <si>
    <t>calcium/calmodulin-dependent_protein_kinase_II_beta</t>
  </si>
  <si>
    <t>ENSMUSG00000059326</t>
  </si>
  <si>
    <t>Csf2ra</t>
  </si>
  <si>
    <t>colony_stimulating_factor_2_receptor_alpha_low-affinity_(granulocyte-macrophage)</t>
  </si>
  <si>
    <t>ENSMUSG00000024542</t>
  </si>
  <si>
    <t>Cep192</t>
  </si>
  <si>
    <t>centrosomal_protein_192</t>
  </si>
  <si>
    <t>ENSMUSG00000039483</t>
  </si>
  <si>
    <t>Asb6</t>
  </si>
  <si>
    <t>ankyrin_repeat_and_SOCS_box-containing_6</t>
  </si>
  <si>
    <t>ENSMUSG00000034457</t>
  </si>
  <si>
    <t>Eda2r</t>
  </si>
  <si>
    <t>ectodysplasin_A2_receptor</t>
  </si>
  <si>
    <t>ENSMUSG00000037251</t>
  </si>
  <si>
    <t>Pomk</t>
  </si>
  <si>
    <t>protein-O-mannose_kinase</t>
  </si>
  <si>
    <t>ENSMUSG00000047502</t>
  </si>
  <si>
    <t>Mroh7</t>
  </si>
  <si>
    <t>maestro_heat-like_repeat_family_member_7</t>
  </si>
  <si>
    <t>ENSMUSG00000041126</t>
  </si>
  <si>
    <t>H2afv</t>
  </si>
  <si>
    <t>H2A_histone_family_member_V</t>
  </si>
  <si>
    <t>ENSMUSG00000078439</t>
  </si>
  <si>
    <t>Smim24</t>
  </si>
  <si>
    <t>small_integral_membrane_protein_24</t>
  </si>
  <si>
    <t>ENSMUSG00000021208</t>
  </si>
  <si>
    <t>Ifi27l2b</t>
  </si>
  <si>
    <t>interferon_alpha-inducible_protein_27_like_2B</t>
  </si>
  <si>
    <t>ENSMUSG00000030978</t>
  </si>
  <si>
    <t>Rrm1</t>
  </si>
  <si>
    <t>ribonucleotide_reductase_M1</t>
  </si>
  <si>
    <t>ENSMUSG00000037020</t>
  </si>
  <si>
    <t>Wdr62</t>
  </si>
  <si>
    <t>WD_repeat_domain_62</t>
  </si>
  <si>
    <t>ENSMUSG00000028392</t>
  </si>
  <si>
    <t>Bspry</t>
  </si>
  <si>
    <t>B-box_and_SPRY_domain_containing</t>
  </si>
  <si>
    <t>ENSMUSG00000026605</t>
  </si>
  <si>
    <t>Cenpf</t>
  </si>
  <si>
    <t>centromere_protein_F</t>
  </si>
  <si>
    <t>ENSMUSG00000021636</t>
  </si>
  <si>
    <t>Marveld2</t>
  </si>
  <si>
    <t>MARVEL_(membrane-associating)_domain_containing_2</t>
  </si>
  <si>
    <t>ENSMUSG00000036249</t>
  </si>
  <si>
    <t>Rbm43</t>
  </si>
  <si>
    <t>RNA_binding_motif_protein_43</t>
  </si>
  <si>
    <t>ENSMUSG00000025856</t>
  </si>
  <si>
    <t>Pdgfa</t>
  </si>
  <si>
    <t>platelet_derived_growth_factor_alpha</t>
  </si>
  <si>
    <t>ENSMUSG00000027454</t>
  </si>
  <si>
    <t>Gins1</t>
  </si>
  <si>
    <t>GINS_complex_subunit_1_(Psf1_homolog)</t>
  </si>
  <si>
    <t>ENSMUSG00000027469</t>
  </si>
  <si>
    <t>Tpx2</t>
  </si>
  <si>
    <t>TPX2_microtubule-associated_protein_homolog_(Xenopus_laevis)</t>
  </si>
  <si>
    <t>ENSMUSG00000021555</t>
  </si>
  <si>
    <t>Naa35</t>
  </si>
  <si>
    <t>N(alpha)-acetyltransferase_35_NatC_auxiliary_subunit</t>
  </si>
  <si>
    <t>ENSMUSG00000028961</t>
  </si>
  <si>
    <t>Pgd</t>
  </si>
  <si>
    <t>phosphogluconate_dehydrogenase</t>
  </si>
  <si>
    <t>ENSMUSG00000035811</t>
  </si>
  <si>
    <t>Ugt2b35</t>
  </si>
  <si>
    <t>UDP_glucuronosyltransferase_2_family_polypeptide_B35</t>
  </si>
  <si>
    <t>ENSMUSG00000029594</t>
  </si>
  <si>
    <t>Rbm19</t>
  </si>
  <si>
    <t>RNA_binding_motif_protein_19</t>
  </si>
  <si>
    <t>ENSMUSG00000020641</t>
  </si>
  <si>
    <t>Rsad2</t>
  </si>
  <si>
    <t>radical_S-adenosyl_methionine_domain_containing_2</t>
  </si>
  <si>
    <t>ENSMUSG00000084957</t>
  </si>
  <si>
    <t>Bbip1</t>
  </si>
  <si>
    <t>BBSome_interacting_protein_1</t>
  </si>
  <si>
    <t>ENSMUSG00000046879</t>
  </si>
  <si>
    <t>Irgm1</t>
  </si>
  <si>
    <t>immunity-related_GTPase_family_M_member_1</t>
  </si>
  <si>
    <t>ENSMUSG00000042029</t>
  </si>
  <si>
    <t>Ncapg2</t>
  </si>
  <si>
    <t>non-SMC_condensin_II_complex_subunit_G2</t>
  </si>
  <si>
    <t>ENSMUSG00000062248</t>
  </si>
  <si>
    <t>Cks2</t>
  </si>
  <si>
    <t>CDC28_protein_kinase_regulatory_subunit_2</t>
  </si>
  <si>
    <t>ENSMUSG00000004788</t>
  </si>
  <si>
    <t>Eif2b2</t>
  </si>
  <si>
    <t>eukaryotic_translation_initiation_factor_2B_subunit_2_beta</t>
  </si>
  <si>
    <t>ENSMUSG00000032802</t>
  </si>
  <si>
    <t>Srxn1</t>
  </si>
  <si>
    <t>sulfiredoxin_1_homolog_(S._cerevisiae)</t>
  </si>
  <si>
    <t>ENSMUSG00000031239</t>
  </si>
  <si>
    <t>Itm2a</t>
  </si>
  <si>
    <t>integral_membrane_protein_2A</t>
  </si>
  <si>
    <t>ENSMUSG00000026417</t>
  </si>
  <si>
    <t>Pigr</t>
  </si>
  <si>
    <t>polymeric_immunoglobulin_receptor</t>
  </si>
  <si>
    <t>ENSMUSG00000038756</t>
  </si>
  <si>
    <t>Ttll6</t>
  </si>
  <si>
    <t>tubulin_tyrosine_ligase-like_family_member_6</t>
  </si>
  <si>
    <t>ENSMUSG00000026227</t>
  </si>
  <si>
    <t>2810459M11Rik</t>
  </si>
  <si>
    <t>RIKEN_cDNA_2810459M11_gene</t>
  </si>
  <si>
    <t>ENSMUSG00000021932</t>
  </si>
  <si>
    <t>Rnaseh2b</t>
  </si>
  <si>
    <t>ribonuclease_H2_subunit_B</t>
  </si>
  <si>
    <t>ENSMUSG00000042834</t>
  </si>
  <si>
    <t>Nrep</t>
  </si>
  <si>
    <t>neuronal_regeneration_related_protein</t>
  </si>
  <si>
    <t>ENSMUSG00000042606</t>
  </si>
  <si>
    <t>Hirip3</t>
  </si>
  <si>
    <t>HIRA_interacting_protein_3</t>
  </si>
  <si>
    <t>ENSMUSG00000060288</t>
  </si>
  <si>
    <t>Ppih</t>
  </si>
  <si>
    <t>peptidyl_prolyl_isomerase_H</t>
  </si>
  <si>
    <t>ENSMUSG00000006585</t>
  </si>
  <si>
    <t>Cdt1</t>
  </si>
  <si>
    <t>chromatin_licensing_and_DNA_replication_factor_1</t>
  </si>
  <si>
    <t>ENSMUSG00000064215</t>
  </si>
  <si>
    <t>Ifi27</t>
  </si>
  <si>
    <t>interferon_alpha-inducible_protein_27</t>
  </si>
  <si>
    <t>ENSMUSG00000032501</t>
  </si>
  <si>
    <t>Trib1</t>
  </si>
  <si>
    <t>tribbles_homolog_1_(Drosophila)</t>
  </si>
  <si>
    <t>ENSMUSG00000025978</t>
  </si>
  <si>
    <t>Rftn2</t>
  </si>
  <si>
    <t>raftlin_family_member_2</t>
  </si>
  <si>
    <t>ENSMUSG00000039231</t>
  </si>
  <si>
    <t>Suv39h1</t>
  </si>
  <si>
    <t>suppressor_of_variegation_3-9_homolog_1_(Drosophila)</t>
  </si>
  <si>
    <t>ENSMUSG00000001123</t>
  </si>
  <si>
    <t>Lgals9</t>
  </si>
  <si>
    <t>lectin_galactose_binding_soluble_9</t>
  </si>
  <si>
    <t>ENSMUSG00000027203</t>
  </si>
  <si>
    <t>Dut</t>
  </si>
  <si>
    <t>deoxyuridine_triphosphatase</t>
  </si>
  <si>
    <t>ENSMUSG00000031546</t>
  </si>
  <si>
    <t>Gins4</t>
  </si>
  <si>
    <t>GINS_complex_subunit_4_(Sld5_homolog)</t>
  </si>
  <si>
    <t>ENSMUSG00000063445</t>
  </si>
  <si>
    <t>Nmral1</t>
  </si>
  <si>
    <t>NmrA-like_family_domain_containing_1</t>
  </si>
  <si>
    <t>ENSMUSG00000040181</t>
  </si>
  <si>
    <t>Fmo1</t>
  </si>
  <si>
    <t>flavin_containing_monooxygenase_1</t>
  </si>
  <si>
    <t>ENSMUSG00000026202</t>
  </si>
  <si>
    <t>Tuba4a</t>
  </si>
  <si>
    <t>tubulin_alpha_4A</t>
  </si>
  <si>
    <t>ENSMUSG00000027227</t>
  </si>
  <si>
    <t>Sord</t>
  </si>
  <si>
    <t>sorbitol_dehydrogenase</t>
  </si>
  <si>
    <t>ENSMUSG00000057716</t>
  </si>
  <si>
    <t>Tmem178b</t>
  </si>
  <si>
    <t>transmembrane_protein_178B</t>
  </si>
  <si>
    <t>ENSMUSG00000028832</t>
  </si>
  <si>
    <t>Stmn1</t>
  </si>
  <si>
    <t>stathmin_1</t>
  </si>
  <si>
    <t>ENSMUSG00000026622</t>
  </si>
  <si>
    <t>Nek2</t>
  </si>
  <si>
    <t>NIMA_(never_in_mitosis_gene_a)-related_expressed_kinase_2</t>
  </si>
  <si>
    <t>ENSMUSG00000030060</t>
  </si>
  <si>
    <t>Hmces</t>
  </si>
  <si>
    <t>5-hydroxymethylcytosine_(hmC)_binding_ES_cell_specific</t>
  </si>
  <si>
    <t>ENSMUSG00000046598</t>
  </si>
  <si>
    <t>Bdh1</t>
  </si>
  <si>
    <t>3-hydroxybutyrate_dehydrogenase_type_1</t>
  </si>
  <si>
    <t>ENSMUSG00000053219</t>
  </si>
  <si>
    <t>Raet1e</t>
  </si>
  <si>
    <t>retinoic_acid_early_transcript_1E</t>
  </si>
  <si>
    <t>ENSMUSG00000022949</t>
  </si>
  <si>
    <t>Clic6</t>
  </si>
  <si>
    <t>chloride_intracellular_channel_6</t>
  </si>
  <si>
    <t>ENSMUSG00000044934</t>
  </si>
  <si>
    <t>Zfp367</t>
  </si>
  <si>
    <t>zinc_finger_protein_367</t>
  </si>
  <si>
    <t>ENSMUSG00000034349</t>
  </si>
  <si>
    <t>Smc4</t>
  </si>
  <si>
    <t>structural_maintenance_of_chromosomes_4</t>
  </si>
  <si>
    <t>ENSMUSG00000047586</t>
  </si>
  <si>
    <t>Nccrp1</t>
  </si>
  <si>
    <t>non-specific_cytotoxic_cell_receptor_protein_1_homolog_(zebrafish)</t>
  </si>
  <si>
    <t>ENSMUSG00000007080</t>
  </si>
  <si>
    <t>Pole</t>
  </si>
  <si>
    <t>polymerase_(DNA_directed)_epsilon</t>
  </si>
  <si>
    <t>ENSMUSG00000024642</t>
  </si>
  <si>
    <t>Tle4</t>
  </si>
  <si>
    <t>transducin-like_enhancer_of_split_4_homolog_of_Drosophila_E(spl)</t>
  </si>
  <si>
    <t>ENSMUSG00000061559</t>
  </si>
  <si>
    <t>Wdr61</t>
  </si>
  <si>
    <t>WD_repeat_domain_61</t>
  </si>
  <si>
    <t>ENSMUSG00000004558</t>
  </si>
  <si>
    <t>Ndrg2</t>
  </si>
  <si>
    <t>N-myc_downstream_regulated_gene_2</t>
  </si>
  <si>
    <t>ENSMUSG00000017499</t>
  </si>
  <si>
    <t>Cdc6</t>
  </si>
  <si>
    <t>cell_division_cycle_6</t>
  </si>
  <si>
    <t>ENSMUSG00000037370</t>
  </si>
  <si>
    <t>Enpp1</t>
  </si>
  <si>
    <t>ectonucleotide_pyrophosphatase/phosphodiesterase_1</t>
  </si>
  <si>
    <t>ENSMUSG00000025153</t>
  </si>
  <si>
    <t>Fasn</t>
  </si>
  <si>
    <t>fatty_acid_synthase</t>
  </si>
  <si>
    <t>ENSMUSG00000004891</t>
  </si>
  <si>
    <t>Nes</t>
  </si>
  <si>
    <t>nestin</t>
  </si>
  <si>
    <t>ENSMUSG00000031146</t>
  </si>
  <si>
    <t>Plp2</t>
  </si>
  <si>
    <t>proteolipid_protein_2</t>
  </si>
  <si>
    <t>ENSMUSG00000046027</t>
  </si>
  <si>
    <t>Stard5</t>
  </si>
  <si>
    <t>StAR-related_lipid_transfer_(START)_domain_containing_5</t>
  </si>
  <si>
    <t>ENSMUSG00000020290</t>
  </si>
  <si>
    <t>Xpo1</t>
  </si>
  <si>
    <t>exportin_1_CRM1_homolog_(yeast)</t>
  </si>
  <si>
    <t>ENSMUSG00000022034</t>
  </si>
  <si>
    <t>Esco2</t>
  </si>
  <si>
    <t>establishment_of_sister_chromatid_cohesion_N-acetyltransferase_2</t>
  </si>
  <si>
    <t>ENSMUSG00000022696</t>
  </si>
  <si>
    <t>Sidt1</t>
  </si>
  <si>
    <t>SID1_transmembrane_family_member_1</t>
  </si>
  <si>
    <t>ENSMUSG00000029730</t>
  </si>
  <si>
    <t>Mcm7</t>
  </si>
  <si>
    <t>minichromosome_maintenance_deficient_7_(S._cerevisiae)</t>
  </si>
  <si>
    <t>ENSMUSG00000022843</t>
  </si>
  <si>
    <t>Clcn2</t>
  </si>
  <si>
    <t>chloride_channel_voltage-sensitive_2</t>
  </si>
  <si>
    <t>ENSMUSG00000070462</t>
  </si>
  <si>
    <t>Mesdc1</t>
  </si>
  <si>
    <t>mesoderm_development_candidate_1</t>
  </si>
  <si>
    <t>ENSMUSG00000025413</t>
  </si>
  <si>
    <t>Ttc4</t>
  </si>
  <si>
    <t>tetratricopeptide_repeat_domain_4</t>
  </si>
  <si>
    <t>ENSMUSG00000040296</t>
  </si>
  <si>
    <t>Ddx58</t>
  </si>
  <si>
    <t>DEAD_(Asp-Glu-Ala-Asp)_box_polypeptide_58</t>
  </si>
  <si>
    <t>ENSMUSG00000024197</t>
  </si>
  <si>
    <t>Plin3</t>
  </si>
  <si>
    <t>perilipin_3</t>
  </si>
  <si>
    <t>ENSMUSG00000031647</t>
  </si>
  <si>
    <t>Mfap3l</t>
  </si>
  <si>
    <t>microfibrillar-associated_protein_3-like</t>
  </si>
  <si>
    <t>ENSMUSG00000006941</t>
  </si>
  <si>
    <t>Eif1b</t>
  </si>
  <si>
    <t>eukaryotic_translation_initiation_factor_1B</t>
  </si>
  <si>
    <t>ENSMUSG00000045775</t>
  </si>
  <si>
    <t>Slc16a5</t>
  </si>
  <si>
    <t>solute_carrier_family_16_(monocarboxylic_acid_transporters)_member_5</t>
  </si>
  <si>
    <t>ENSMUSG00000017774</t>
  </si>
  <si>
    <t>Myo1c</t>
  </si>
  <si>
    <t>myosin_IC</t>
  </si>
  <si>
    <t>ENSMUSG00000075585</t>
  </si>
  <si>
    <t>6330403L08Rik</t>
  </si>
  <si>
    <t>RIKEN_cDNA_6330403L08_gene</t>
  </si>
  <si>
    <t>ENSMUSG00000060613</t>
  </si>
  <si>
    <t>Cyp2c70</t>
  </si>
  <si>
    <t>cytochrome_P450_family_2_subfamily_c_polypeptide_70</t>
  </si>
  <si>
    <t>ENSMUSG00000027520</t>
  </si>
  <si>
    <t>Zdbf2</t>
  </si>
  <si>
    <t>zinc_finger_DBF-type_containing_2</t>
  </si>
  <si>
    <t>ENSMUSG00000062054</t>
  </si>
  <si>
    <t>Iah1</t>
  </si>
  <si>
    <t>isoamyl_acetate-hydrolyzing_esterase_1_homolog</t>
  </si>
  <si>
    <t>ENSMUSG00000027715</t>
  </si>
  <si>
    <t>Ccna2</t>
  </si>
  <si>
    <t>cyclin_A2</t>
  </si>
  <si>
    <t>ENSMUSG00000061186</t>
  </si>
  <si>
    <t>Sfmbt2</t>
  </si>
  <si>
    <t>Scm-like_with_four_mbt_domains_2</t>
  </si>
  <si>
    <t>ENSMUSG00000062300</t>
  </si>
  <si>
    <t>Pvrl2</t>
  </si>
  <si>
    <t>poliovirus_receptor-related_2</t>
  </si>
  <si>
    <t>ENSMUSG00000042246</t>
  </si>
  <si>
    <t>Tmc7</t>
  </si>
  <si>
    <t>transmembrane_channel-like_gene_family_7</t>
  </si>
  <si>
    <t>ENSMUSG00000035293</t>
  </si>
  <si>
    <t>G2e3</t>
  </si>
  <si>
    <t>G2/M-phase_specific_E3_ubiquitin_ligase</t>
  </si>
  <si>
    <t>ENSMUSG00000040033</t>
  </si>
  <si>
    <t>Stat2</t>
  </si>
  <si>
    <t>signal_transducer_and_activator_of_transcription_2</t>
  </si>
  <si>
    <t>ENSMUSG00000020739</t>
  </si>
  <si>
    <t>Nup85</t>
  </si>
  <si>
    <t>nucleoporin_85</t>
  </si>
  <si>
    <t>ENSMUSG00000030246</t>
  </si>
  <si>
    <t>Ldhb</t>
  </si>
  <si>
    <t>lactate_dehydrogenase_B</t>
  </si>
  <si>
    <t>ENSMUSG00000031775</t>
  </si>
  <si>
    <t>Pllp</t>
  </si>
  <si>
    <t>plasma_membrane_proteolipid</t>
  </si>
  <si>
    <t>ENSMUSG00000035283</t>
  </si>
  <si>
    <t>Adrb1</t>
  </si>
  <si>
    <t>adrenergic_receptor_beta_1</t>
  </si>
  <si>
    <t>ENSMUSG00000037972</t>
  </si>
  <si>
    <t>Snn</t>
  </si>
  <si>
    <t>stannin</t>
  </si>
  <si>
    <t>ENSMUSG00000020911</t>
  </si>
  <si>
    <t>Krt19</t>
  </si>
  <si>
    <t>keratin_19</t>
  </si>
  <si>
    <t>ENSMUSG00000026600</t>
  </si>
  <si>
    <t>Soat1</t>
  </si>
  <si>
    <t>sterol_O-acyltransferase_1</t>
  </si>
  <si>
    <t>ENSMUSG00000021125</t>
  </si>
  <si>
    <t>Arg2</t>
  </si>
  <si>
    <t>arginase_type_II</t>
  </si>
  <si>
    <t>ENSMUSG00000028541</t>
  </si>
  <si>
    <t>B4galt2</t>
  </si>
  <si>
    <t>UDP-Gal:betaGlcNAc_beta_14-_galactosyltransferase_polypeptide_2</t>
  </si>
  <si>
    <t>ENSMUSG00000056854</t>
  </si>
  <si>
    <t>Pou3f4</t>
  </si>
  <si>
    <t>POU_domain_class_3_transcription_factor_4</t>
  </si>
  <si>
    <t>ENSMUSG00000037031</t>
  </si>
  <si>
    <t>Tspan15</t>
  </si>
  <si>
    <t>tetraspanin_15</t>
  </si>
  <si>
    <t>ENSMUSG00000102112</t>
  </si>
  <si>
    <t>1810041H14Rik</t>
  </si>
  <si>
    <t>RIKEN_cDNA_1810041H14_gene</t>
  </si>
  <si>
    <t>ENSMUSG00000025001</t>
  </si>
  <si>
    <t>Hells</t>
  </si>
  <si>
    <t>helicase_lymphoid_specific</t>
  </si>
  <si>
    <t>ENSMUSG00000041323</t>
  </si>
  <si>
    <t>Ak7</t>
  </si>
  <si>
    <t>adenylate_kinase_7</t>
  </si>
  <si>
    <t>ENSMUSG00000006398</t>
  </si>
  <si>
    <t>Cdc20</t>
  </si>
  <si>
    <t>cell_division_cycle_20</t>
  </si>
  <si>
    <t>ENSMUSG00000026955</t>
  </si>
  <si>
    <t>Sapcd2</t>
  </si>
  <si>
    <t>suppressor_APC_domain_containing_2</t>
  </si>
  <si>
    <t>ENSMUSG00000058258</t>
  </si>
  <si>
    <t>Idi1</t>
  </si>
  <si>
    <t>isopentenyl-diphosphate_delta_isomerase</t>
  </si>
  <si>
    <t>ENSMUSG00000036854</t>
  </si>
  <si>
    <t>Hspb6</t>
  </si>
  <si>
    <t>heat_shock_protein_alpha-crystallin-related_B6</t>
  </si>
  <si>
    <t>ENSMUSG00000037474</t>
  </si>
  <si>
    <t>Dtl</t>
  </si>
  <si>
    <t>denticleless_E3_ubiquitin_protein_ligase</t>
  </si>
  <si>
    <t>ENSMUSG00000028463</t>
  </si>
  <si>
    <t>Car9</t>
  </si>
  <si>
    <t>carbonic_anhydrase_9</t>
  </si>
  <si>
    <t>ENSMUSG00000052684</t>
  </si>
  <si>
    <t>Jun</t>
  </si>
  <si>
    <t>jun_proto-oncogene</t>
  </si>
  <si>
    <t>ENSMUSG00000067377</t>
  </si>
  <si>
    <t>Tspan6</t>
  </si>
  <si>
    <t>tetraspanin_6</t>
  </si>
  <si>
    <t>ENSMUSG00000023832</t>
  </si>
  <si>
    <t>Acat2</t>
  </si>
  <si>
    <t>acetyl-Coenzyme_A_acetyltransferase_2</t>
  </si>
  <si>
    <t>ENSMUSG00000023909</t>
  </si>
  <si>
    <t>Paqr4</t>
  </si>
  <si>
    <t>progestin_and_adipoQ_receptor_family_member_IV</t>
  </si>
  <si>
    <t>ENSMUSG00000037572</t>
  </si>
  <si>
    <t>Wdhd1</t>
  </si>
  <si>
    <t>WD_repeat_and_HMG-box_DNA_binding_protein_1</t>
  </si>
  <si>
    <t>ENSMUSG00000032113</t>
  </si>
  <si>
    <t>Chek1</t>
  </si>
  <si>
    <t>checkpoint_kinase_1</t>
  </si>
  <si>
    <t>ENSMUSG00000041801</t>
  </si>
  <si>
    <t>Phlda3</t>
  </si>
  <si>
    <t>pleckstrin_homology-like_domain_family_A_member_3</t>
  </si>
  <si>
    <t>ENSMUSG00000001228</t>
  </si>
  <si>
    <t>Uhrf1</t>
  </si>
  <si>
    <t>ubiquitin-like_containing_PHD_and_RING_finger_domains_1</t>
  </si>
  <si>
    <t>ENSMUSG00000068101</t>
  </si>
  <si>
    <t>Cenpm</t>
  </si>
  <si>
    <t>centromere_protein_M</t>
  </si>
  <si>
    <t>ENSMUSG00000029363</t>
  </si>
  <si>
    <t>Rfc5</t>
  </si>
  <si>
    <t>replication_factor_C_(activator_1)_5</t>
  </si>
  <si>
    <t>ENSMUSG00000042699</t>
  </si>
  <si>
    <t>Dhx9</t>
  </si>
  <si>
    <t>DEAH_(Asp-Glu-Ala-His)_box_polypeptide_9</t>
  </si>
  <si>
    <t>ENSMUSG00000020656</t>
  </si>
  <si>
    <t>Grhl1</t>
  </si>
  <si>
    <t>grainyhead-like_1_(Drosophila)</t>
  </si>
  <si>
    <t>ENSMUSG00000027323</t>
  </si>
  <si>
    <t>Rad51</t>
  </si>
  <si>
    <t>RAD51_homolog</t>
  </si>
  <si>
    <t>ENSMUSG00000037185</t>
  </si>
  <si>
    <t>Krt80</t>
  </si>
  <si>
    <t>keratin_80</t>
  </si>
  <si>
    <t>ENSMUSG00000040969</t>
  </si>
  <si>
    <t>Arhgef38</t>
  </si>
  <si>
    <t>Rho_guanine_nucleotide_exchange_factor_(GEF)_38</t>
  </si>
  <si>
    <t>ENSMUSG00000042359</t>
  </si>
  <si>
    <t>Osbpl6</t>
  </si>
  <si>
    <t>oxysterol_binding_protein-like_6</t>
  </si>
  <si>
    <t>ENSMUSG00000022474</t>
  </si>
  <si>
    <t>Pmm1</t>
  </si>
  <si>
    <t>phosphomannomutase_1</t>
  </si>
  <si>
    <t>ENSMUSG00000021270</t>
  </si>
  <si>
    <t>Hsp90aa1</t>
  </si>
  <si>
    <t>heat_shock_protein_90_alpha_(cytosolic)_class_A_member_1</t>
  </si>
  <si>
    <t>ENSMUSG00000029149</t>
  </si>
  <si>
    <t>Krtcap3</t>
  </si>
  <si>
    <t>keratinocyte_associated_protein_3</t>
  </si>
  <si>
    <t>ENSMUSG00000071521</t>
  </si>
  <si>
    <t>Try10</t>
  </si>
  <si>
    <t>trypsin_10</t>
  </si>
  <si>
    <t>ENSMUSG00000025758</t>
  </si>
  <si>
    <t>Plk4</t>
  </si>
  <si>
    <t>polo-like_kinase_4</t>
  </si>
  <si>
    <t>ENSMUSG00000000184</t>
  </si>
  <si>
    <t>Ccnd2</t>
  </si>
  <si>
    <t>cyclin_D2</t>
  </si>
  <si>
    <t>ENSMUSG00000019942</t>
  </si>
  <si>
    <t>Cdk1</t>
  </si>
  <si>
    <t>cyclin-dependent_kinase_1</t>
  </si>
  <si>
    <t>ENSMUSG00000002083</t>
  </si>
  <si>
    <t>Bbc3</t>
  </si>
  <si>
    <t>BCL2_binding_component_3</t>
  </si>
  <si>
    <t>ENSMUSG00000022945</t>
  </si>
  <si>
    <t>Chaf1b</t>
  </si>
  <si>
    <t>chromatin_assembly_factor_1_subunit_B_(p60)</t>
  </si>
  <si>
    <t>ENSMUSG00000006782</t>
  </si>
  <si>
    <t>Cnp</t>
  </si>
  <si>
    <t>2'3'-cyclic_nucleotide_3'_phosphodiesterase</t>
  </si>
  <si>
    <t>ENSMUSG00000034427</t>
  </si>
  <si>
    <t>Myo15b</t>
  </si>
  <si>
    <t>myosin_XVB</t>
  </si>
  <si>
    <t>ENSMUSG00000029260</t>
  </si>
  <si>
    <t>Ugt2b34</t>
  </si>
  <si>
    <t>UDP_glucuronosyltransferase_2_family_polypeptide_B34</t>
  </si>
  <si>
    <t>ENSMUSG00000029126</t>
  </si>
  <si>
    <t>Nsg1</t>
  </si>
  <si>
    <t>neuron_specific_gene_family_member_1</t>
  </si>
  <si>
    <t>ENSMUSG00000034928</t>
  </si>
  <si>
    <t>Rnf44</t>
  </si>
  <si>
    <t>ring_finger_protein_44</t>
  </si>
  <si>
    <t>ENSMUSG00000028312</t>
  </si>
  <si>
    <t>Smc2</t>
  </si>
  <si>
    <t>structural_maintenance_of_chromosomes_2</t>
  </si>
  <si>
    <t>ENSMUSG00000037887</t>
  </si>
  <si>
    <t>Dusp8</t>
  </si>
  <si>
    <t>dual_specificity_phosphatase_8</t>
  </si>
  <si>
    <t>ENSMUSG00000030909</t>
  </si>
  <si>
    <t>Anks4b</t>
  </si>
  <si>
    <t>ankyrin_repeat_and_sterile_alpha_motif_domain_containing_4B</t>
  </si>
  <si>
    <t>ENSMUSG00000062751</t>
  </si>
  <si>
    <t>Prss1</t>
  </si>
  <si>
    <t>protease_serine_1_(trypsin_1)</t>
  </si>
  <si>
    <t>ENSMUSG00000041220</t>
  </si>
  <si>
    <t>Elovl6</t>
  </si>
  <si>
    <t>ELOVL_family_member_6_elongation_of_long_chain_fatty_acids_(yeast)</t>
  </si>
  <si>
    <t>ENSMUSG00000035769</t>
  </si>
  <si>
    <t>Xylb</t>
  </si>
  <si>
    <t>xylulokinase_homolog_(H._influenzae)</t>
  </si>
  <si>
    <t>ENSMUSG00000004366</t>
  </si>
  <si>
    <t>Sst</t>
  </si>
  <si>
    <t>somatostatin</t>
  </si>
  <si>
    <t>ENSMUSG00000006800</t>
  </si>
  <si>
    <t>Sulf2</t>
  </si>
  <si>
    <t>sulfatase_2</t>
  </si>
  <si>
    <t>ENSMUSG00000096525</t>
  </si>
  <si>
    <t>Gm2663</t>
  </si>
  <si>
    <t>predicted_gene_2663</t>
  </si>
  <si>
    <t>ENSMUSG00000022332</t>
  </si>
  <si>
    <t>Khdrbs3</t>
  </si>
  <si>
    <t>KH_domain_containing_RNA_binding_signal_transduction_associated_3</t>
  </si>
  <si>
    <t>ENSMUSG00000028637</t>
  </si>
  <si>
    <t>Ccdc30</t>
  </si>
  <si>
    <t>coiled-coil_domain_containing_30</t>
  </si>
  <si>
    <t>ENSMUSG00000050410</t>
  </si>
  <si>
    <t>Tcf19</t>
  </si>
  <si>
    <t>transcription_factor_19</t>
  </si>
  <si>
    <t>ENSMUSG00000032555</t>
  </si>
  <si>
    <t>Topbp1</t>
  </si>
  <si>
    <t>topoisomerase_(DNA)_II_binding_protein_1</t>
  </si>
  <si>
    <t>ENSMUSG00000002870</t>
  </si>
  <si>
    <t>Mcm2</t>
  </si>
  <si>
    <t>minichromosome_maintenance_deficient_2_mitotin_(S._cerevisiae)</t>
  </si>
  <si>
    <t>ENSMUSG00000069793</t>
  </si>
  <si>
    <t>Slfn9</t>
  </si>
  <si>
    <t>schlafen_9</t>
  </si>
  <si>
    <t>ENSMUSG00000078185</t>
  </si>
  <si>
    <t>Chml</t>
  </si>
  <si>
    <t>choroideremia-like</t>
  </si>
  <si>
    <t>ENSMUSG00000022673</t>
  </si>
  <si>
    <t>Mcm4</t>
  </si>
  <si>
    <t>minichromosome_maintenance_deficient_4_homolog_(S._cerevisiae)</t>
  </si>
  <si>
    <t>ENSMUSG00000050711</t>
  </si>
  <si>
    <t>Scg2</t>
  </si>
  <si>
    <t>secretogranin_II</t>
  </si>
  <si>
    <t>ENSMUSG00000013419</t>
  </si>
  <si>
    <t>Zfp651</t>
  </si>
  <si>
    <t>zinc_finger_protein_651</t>
  </si>
  <si>
    <t>ENSMUSG00000052727</t>
  </si>
  <si>
    <t>Map1b</t>
  </si>
  <si>
    <t>microtubule-associated_protein_1B</t>
  </si>
  <si>
    <t>ENSMUSG00000041219</t>
  </si>
  <si>
    <t>Arhgap11a</t>
  </si>
  <si>
    <t>Rho_GTPase_activating_protein_11A</t>
  </si>
  <si>
    <t>ENSMUSG00000031790</t>
  </si>
  <si>
    <t>Mmp15</t>
  </si>
  <si>
    <t>matrix_metallopeptidase_15</t>
  </si>
  <si>
    <t>ENSMUSG00000017311</t>
  </si>
  <si>
    <t>Pyy</t>
  </si>
  <si>
    <t>peptide_YY</t>
  </si>
  <si>
    <t>ENSMUSG00000040532</t>
  </si>
  <si>
    <t>Abhd11</t>
  </si>
  <si>
    <t>abhydrolase_domain_containing_11</t>
  </si>
  <si>
    <t>ENSMUSG00000038009</t>
  </si>
  <si>
    <t>Dnajc22</t>
  </si>
  <si>
    <t>DnaJ_heat_shock_protein_family_(Hsp40)_member_C22</t>
  </si>
  <si>
    <t>ENSMUSG00000022360</t>
  </si>
  <si>
    <t>Atad2</t>
  </si>
  <si>
    <t>ATPase_family_AAA_domain_containing_2</t>
  </si>
  <si>
    <t>ENSMUSG00000039357</t>
  </si>
  <si>
    <t>Fut11</t>
  </si>
  <si>
    <t>fucosyltransferase_11</t>
  </si>
  <si>
    <t>ENSMUSG00000023169</t>
  </si>
  <si>
    <t>Slc38a1</t>
  </si>
  <si>
    <t>solute_carrier_family_38_member_1</t>
  </si>
  <si>
    <t>ENSMUSG00000022351</t>
  </si>
  <si>
    <t>Sqle</t>
  </si>
  <si>
    <t>squalene_epoxidase</t>
  </si>
  <si>
    <t>ENSMUSG00000001504</t>
  </si>
  <si>
    <t>Irx2</t>
  </si>
  <si>
    <t>Iroquois_related_homeobox_2_(Drosophila)</t>
  </si>
  <si>
    <t>ENSMUSG00000079598</t>
  </si>
  <si>
    <t>Clec2l</t>
  </si>
  <si>
    <t>C-type_lectin_domain_family_2_member_L</t>
  </si>
  <si>
    <t>ENSMUSG00000062012</t>
  </si>
  <si>
    <t>Zfp13</t>
  </si>
  <si>
    <t>zinc_finger_protein_13</t>
  </si>
  <si>
    <t>ENSMUSG00000024990</t>
  </si>
  <si>
    <t>Rbp4</t>
  </si>
  <si>
    <t>retinol_binding_protein_4_plasma</t>
  </si>
  <si>
    <t>ENSMUSG00000036459</t>
  </si>
  <si>
    <t>Wtip</t>
  </si>
  <si>
    <t>WT1-interacting_protein</t>
  </si>
  <si>
    <t>ENSMUSG00000024386</t>
  </si>
  <si>
    <t>Proc</t>
  </si>
  <si>
    <t>protein_C</t>
  </si>
  <si>
    <t>ENSMUSG00000024907</t>
  </si>
  <si>
    <t>Gal</t>
  </si>
  <si>
    <t>galanin</t>
  </si>
  <si>
    <t>ENSMUSG00000034785</t>
  </si>
  <si>
    <t>Dio1</t>
  </si>
  <si>
    <t>deiodinase_iodothyronine_type_I</t>
  </si>
  <si>
    <t>ENSMUSG00000033685</t>
  </si>
  <si>
    <t>Ucp2</t>
  </si>
  <si>
    <t>uncoupling_protein_2_(mitochondrial_proton_carrier)</t>
  </si>
  <si>
    <t>ENSMUSG00000071517</t>
  </si>
  <si>
    <t>Gm10334</t>
  </si>
  <si>
    <t>predicted_gene_10334</t>
  </si>
  <si>
    <t>ENSMUSG00000053279</t>
  </si>
  <si>
    <t>Aldh1a1</t>
  </si>
  <si>
    <t>aldehyde_dehydrogenase_family_1_subfamily_A1</t>
  </si>
  <si>
    <t>ENSMUSG00000028699</t>
  </si>
  <si>
    <t>Tspan1</t>
  </si>
  <si>
    <t>tetraspanin_1</t>
  </si>
  <si>
    <t>ENSMUSG00000033581</t>
  </si>
  <si>
    <t>Igf2bp2</t>
  </si>
  <si>
    <t>insulin-like_growth_factor_2_mRNA_binding_protein_2</t>
  </si>
  <si>
    <t>ENSMUSG00000046449</t>
  </si>
  <si>
    <t>C77370</t>
  </si>
  <si>
    <t>expressed_sequence_C77370</t>
  </si>
  <si>
    <t>ENSMUSG00000046480</t>
  </si>
  <si>
    <t>Scn4b</t>
  </si>
  <si>
    <t>sodium_channel_type_IV_beta</t>
  </si>
  <si>
    <t>ENSMUSG00000041859</t>
  </si>
  <si>
    <t>Mcm3</t>
  </si>
  <si>
    <t>minichromosome_maintenance_deficient_3_(S._cerevisiae)</t>
  </si>
  <si>
    <t>ENSMUSG00000026355</t>
  </si>
  <si>
    <t>Mcm6</t>
  </si>
  <si>
    <t>minichromosome_maintenance_deficient_6_(MIS5_homolog_S._pombe)_(S._cerevisiae)</t>
  </si>
  <si>
    <t>ENSMUSG00000094808</t>
  </si>
  <si>
    <t>1810009J06Rik</t>
  </si>
  <si>
    <t>RIKEN_cDNA_1810009J06_gene</t>
  </si>
  <si>
    <t>ENSMUSG00000005410</t>
  </si>
  <si>
    <t>Mcm5</t>
  </si>
  <si>
    <t>minichromosome_maintenance_deficient_5_cell_division_cycle_46_(S._cerevisiae)</t>
  </si>
  <si>
    <t>ENSMUSG00000034926</t>
  </si>
  <si>
    <t>Dhcr24</t>
  </si>
  <si>
    <t>24-dehydrocholesterol_reductase</t>
  </si>
  <si>
    <t>ENSMUSG00000078520</t>
  </si>
  <si>
    <t>Cela3a</t>
  </si>
  <si>
    <t>chymotrypsin-like_elastase_family_member_3A</t>
  </si>
  <si>
    <t>ENSMUSG00000044313</t>
  </si>
  <si>
    <t>Mab21l3</t>
  </si>
  <si>
    <t>mab-21-like_3_(C._elegans)</t>
  </si>
  <si>
    <t>ENSMUSG00000078942</t>
  </si>
  <si>
    <t>Naip6</t>
  </si>
  <si>
    <t>NLR_family_apoptosis_inhibitory_protein_6</t>
  </si>
  <si>
    <t>ENSMUSG00000033022</t>
  </si>
  <si>
    <t>Cdo1</t>
  </si>
  <si>
    <t>cysteine_dioxygenase_1_cytosolic</t>
  </si>
  <si>
    <t>ENSMUSG00000069132</t>
  </si>
  <si>
    <t>Nxph2</t>
  </si>
  <si>
    <t>neurexophilin_2</t>
  </si>
  <si>
    <t>ENSMUSG00000031099</t>
  </si>
  <si>
    <t>Smarca1</t>
  </si>
  <si>
    <t>SWI/SNF_related_matrix_associated_actin_dependent_regulator_of_chromatin_subfamily_a_member_1</t>
  </si>
  <si>
    <t>ENSMUSG00000072770</t>
  </si>
  <si>
    <t>Acrbp</t>
  </si>
  <si>
    <t>proacrosin_binding_protein</t>
  </si>
  <si>
    <t>ENSMUSG00000074489</t>
  </si>
  <si>
    <t>Bglap3</t>
  </si>
  <si>
    <t>bone_gamma-carboxyglutamate_protein_3</t>
  </si>
  <si>
    <t>ENSMUSG00000085042</t>
  </si>
  <si>
    <t>Abhd11os</t>
  </si>
  <si>
    <t>abhydrolase_domain_containing_11_opposite_strand</t>
  </si>
  <si>
    <t>ENSMUSG00000081506</t>
  </si>
  <si>
    <t>Amy2</t>
    <phoneticPr fontId="0" type="noConversion"/>
  </si>
  <si>
    <t>amylase_2_pseudogene_1</t>
  </si>
  <si>
    <t>unprocessed_pseudogene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</si>
</sst>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1" fontId="0" fillId="0" borderId="0" xfId="0" applyNumberFormat="1" applyAlignment="1">
      <alignment vertical="center"/>
    </xf>
    <xf numFmtId="16" fontId="1" fillId="0" borderId="0" xfId="0" applyNumberFormat="1" applyFont="1" applyAlignment="1">
      <alignment vertical="center"/>
    </xf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49BD7-49A9-4328-998E-A36793110198}">
  <dimension ref="A1:W490"/>
  <sheetViews>
    <sheetView tabSelected="1" workbookViewId="0">
      <selection activeCell="C1" sqref="C1:C1048576"/>
    </sheetView>
  </sheetViews>
  <sheetFormatPr defaultRowHeight="14.25"/>
  <cols>
    <col min="2" max="2" width="9.06640625" style="7"/>
    <col min="3" max="3" width="7.796875" style="8" customWidth="1"/>
    <col min="4" max="4" width="7.796875" style="9" customWidth="1"/>
    <col min="5" max="5" width="41.796875" customWidth="1"/>
  </cols>
  <sheetData>
    <row r="1" spans="1:23" s="1" customForma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4</v>
      </c>
    </row>
    <row r="2" spans="1:23" s="3" customFormat="1">
      <c r="A2" s="3" t="s">
        <v>22</v>
      </c>
      <c r="B2" s="1" t="s">
        <v>23</v>
      </c>
      <c r="C2" s="2">
        <v>6.96394174604444E-2</v>
      </c>
      <c r="D2" s="4">
        <v>1.6152223541074533E-2</v>
      </c>
      <c r="E2" s="3" t="s">
        <v>24</v>
      </c>
      <c r="F2" s="3">
        <v>0.72896989800000001</v>
      </c>
      <c r="G2" s="3">
        <v>6.8364565080000004</v>
      </c>
      <c r="H2" s="3">
        <v>1.1747795729999999</v>
      </c>
      <c r="I2" s="3">
        <v>2.1604169010000001</v>
      </c>
      <c r="J2" s="3">
        <v>177.06334039999999</v>
      </c>
      <c r="K2" s="3">
        <v>192.644768</v>
      </c>
      <c r="L2" s="3">
        <v>136.44308119999999</v>
      </c>
      <c r="M2" s="3">
        <f t="shared" ref="M2:M65" si="0">AVERAGE(F2:I2)/AVERAGE(J2:L2)</f>
        <v>1.6152223541074533E-2</v>
      </c>
      <c r="N2" s="3">
        <v>-3.8439520549999999</v>
      </c>
      <c r="O2" s="5">
        <v>6.4600000000000001E-49</v>
      </c>
      <c r="P2" s="5">
        <v>3.9400000000000002E-45</v>
      </c>
      <c r="Q2" s="3" t="s">
        <v>25</v>
      </c>
      <c r="R2" s="3" t="s">
        <v>26</v>
      </c>
      <c r="S2" s="3">
        <v>36314169</v>
      </c>
      <c r="T2" s="3">
        <v>36318452</v>
      </c>
      <c r="U2" s="3">
        <v>1751</v>
      </c>
      <c r="V2" s="3" t="s">
        <v>27</v>
      </c>
      <c r="W2" s="3" t="s">
        <v>24</v>
      </c>
    </row>
    <row r="3" spans="1:23" s="3" customFormat="1">
      <c r="A3" s="3" t="s">
        <v>28</v>
      </c>
      <c r="B3" s="1" t="s">
        <v>29</v>
      </c>
      <c r="C3" s="2">
        <v>9.3525156426603376E-2</v>
      </c>
      <c r="D3" s="4">
        <v>6.2407046212043835E-2</v>
      </c>
      <c r="E3" s="3" t="s">
        <v>30</v>
      </c>
      <c r="F3" s="3">
        <v>23.327036719999999</v>
      </c>
      <c r="G3" s="3">
        <v>30.384251150000001</v>
      </c>
      <c r="H3" s="3">
        <v>23.49559146</v>
      </c>
      <c r="I3" s="3">
        <v>30.245836619999999</v>
      </c>
      <c r="J3" s="3">
        <v>392.27845020000001</v>
      </c>
      <c r="K3" s="3">
        <v>378.11022789999998</v>
      </c>
      <c r="L3" s="3">
        <v>520.96449199999995</v>
      </c>
      <c r="M3" s="3">
        <f t="shared" si="0"/>
        <v>6.2407046212043835E-2</v>
      </c>
      <c r="N3" s="3">
        <v>-3.4185017160000002</v>
      </c>
      <c r="O3" s="5">
        <v>1.2E-63</v>
      </c>
      <c r="P3" s="5">
        <v>1.4599999999999999E-59</v>
      </c>
      <c r="Q3" s="3" t="s">
        <v>31</v>
      </c>
      <c r="R3" s="3" t="s">
        <v>26</v>
      </c>
      <c r="S3" s="3">
        <v>78499091</v>
      </c>
      <c r="T3" s="3">
        <v>78502324</v>
      </c>
      <c r="U3" s="3">
        <v>2030</v>
      </c>
      <c r="V3" s="3" t="s">
        <v>27</v>
      </c>
      <c r="W3" s="3" t="s">
        <v>30</v>
      </c>
    </row>
    <row r="4" spans="1:23" s="3" customFormat="1">
      <c r="A4" s="3" t="s">
        <v>32</v>
      </c>
      <c r="B4" s="1" t="s">
        <v>33</v>
      </c>
      <c r="C4" s="2">
        <v>0.13444215189666223</v>
      </c>
      <c r="D4" s="4">
        <v>6.331755556387117E-2</v>
      </c>
      <c r="E4" s="3" t="s">
        <v>34</v>
      </c>
      <c r="F4" s="3">
        <v>7.2896989760000004</v>
      </c>
      <c r="G4" s="3">
        <v>3.0384251149999999</v>
      </c>
      <c r="H4" s="3">
        <v>11.74779573</v>
      </c>
      <c r="I4" s="3">
        <v>8.6416676050000003</v>
      </c>
      <c r="J4" s="3">
        <v>102.7163024</v>
      </c>
      <c r="K4" s="3">
        <v>148.3723679</v>
      </c>
      <c r="L4" s="3">
        <v>112.7628771</v>
      </c>
      <c r="M4" s="3">
        <f t="shared" si="0"/>
        <v>6.331755556387117E-2</v>
      </c>
      <c r="N4" s="3">
        <v>-2.8949425550000001</v>
      </c>
      <c r="O4" s="5">
        <v>1.12E-29</v>
      </c>
      <c r="P4" s="5">
        <v>2.7199999999999998E-26</v>
      </c>
      <c r="Q4" s="3" t="s">
        <v>35</v>
      </c>
      <c r="R4" s="3" t="s">
        <v>36</v>
      </c>
      <c r="S4" s="3">
        <v>45613907</v>
      </c>
      <c r="T4" s="3">
        <v>45615490</v>
      </c>
      <c r="U4" s="3">
        <v>930</v>
      </c>
      <c r="V4" s="3" t="s">
        <v>27</v>
      </c>
      <c r="W4" s="3" t="s">
        <v>34</v>
      </c>
    </row>
    <row r="5" spans="1:23" s="3" customFormat="1">
      <c r="A5" s="3" t="s">
        <v>37</v>
      </c>
      <c r="B5" s="1" t="s">
        <v>38</v>
      </c>
      <c r="C5" s="2">
        <v>0.16126268699026272</v>
      </c>
      <c r="D5" s="4">
        <v>4.3092721661439785E-2</v>
      </c>
      <c r="E5" s="3" t="s">
        <v>39</v>
      </c>
      <c r="F5" s="3">
        <v>3.6448494880000002</v>
      </c>
      <c r="G5" s="3">
        <v>1.5192125569999999</v>
      </c>
      <c r="H5" s="3">
        <v>3.5243387180000001</v>
      </c>
      <c r="I5" s="3">
        <v>1.0802084510000001</v>
      </c>
      <c r="J5" s="3">
        <v>63.586282449999999</v>
      </c>
      <c r="K5" s="3">
        <v>46.66550281</v>
      </c>
      <c r="L5" s="3">
        <v>59.76432484</v>
      </c>
      <c r="M5" s="3">
        <f t="shared" si="0"/>
        <v>4.3092721661439785E-2</v>
      </c>
      <c r="N5" s="3">
        <v>-2.6325154290000001</v>
      </c>
      <c r="O5" s="5">
        <v>5.23E-21</v>
      </c>
      <c r="P5" s="5">
        <v>7.9599999999999992E-18</v>
      </c>
      <c r="Q5" s="3" t="s">
        <v>40</v>
      </c>
      <c r="R5" s="3" t="s">
        <v>36</v>
      </c>
      <c r="S5" s="3">
        <v>17326141</v>
      </c>
      <c r="T5" s="3">
        <v>17356667</v>
      </c>
      <c r="U5" s="3">
        <v>5571</v>
      </c>
      <c r="V5" s="3" t="s">
        <v>27</v>
      </c>
      <c r="W5" s="3" t="s">
        <v>39</v>
      </c>
    </row>
    <row r="6" spans="1:23" s="3" customFormat="1">
      <c r="A6" s="3" t="s">
        <v>41</v>
      </c>
      <c r="B6" s="1" t="s">
        <v>42</v>
      </c>
      <c r="C6" s="2">
        <v>0.19576302515570312</v>
      </c>
      <c r="D6" s="4">
        <v>3.0646555870729914E-2</v>
      </c>
      <c r="E6" s="3" t="s">
        <v>43</v>
      </c>
      <c r="F6" s="3">
        <v>0</v>
      </c>
      <c r="G6" s="3">
        <v>3.798031393</v>
      </c>
      <c r="H6" s="3">
        <v>1.1747795729999999</v>
      </c>
      <c r="I6" s="3">
        <v>0</v>
      </c>
      <c r="J6" s="3">
        <v>44.999522970000001</v>
      </c>
      <c r="K6" s="3">
        <v>39.486194689999998</v>
      </c>
      <c r="L6" s="3">
        <v>37.211749429999998</v>
      </c>
      <c r="M6" s="3">
        <f t="shared" si="0"/>
        <v>3.0646555870729914E-2</v>
      </c>
      <c r="N6" s="3">
        <v>-2.3528197940000002</v>
      </c>
      <c r="O6" s="5">
        <v>4.2699999999999999E-16</v>
      </c>
      <c r="P6" s="5">
        <v>4.73E-13</v>
      </c>
      <c r="Q6" s="3" t="s">
        <v>44</v>
      </c>
      <c r="R6" s="3" t="s">
        <v>36</v>
      </c>
      <c r="S6" s="3">
        <v>116995679</v>
      </c>
      <c r="T6" s="3">
        <v>117082449</v>
      </c>
      <c r="U6" s="3">
        <v>8301</v>
      </c>
      <c r="V6" s="3" t="s">
        <v>27</v>
      </c>
      <c r="W6" s="3" t="s">
        <v>43</v>
      </c>
    </row>
    <row r="7" spans="1:23" s="3" customFormat="1">
      <c r="A7" s="3" t="s">
        <v>45</v>
      </c>
      <c r="B7" s="1" t="s">
        <v>46</v>
      </c>
      <c r="C7" s="2">
        <v>0.21722676907759697</v>
      </c>
      <c r="D7" s="4">
        <v>9.1837078278514714E-2</v>
      </c>
      <c r="E7" s="3" t="s">
        <v>47</v>
      </c>
      <c r="F7" s="3">
        <v>5.1027892829999999</v>
      </c>
      <c r="G7" s="3">
        <v>4.5576376720000003</v>
      </c>
      <c r="H7" s="3">
        <v>5.8738978639999999</v>
      </c>
      <c r="I7" s="3">
        <v>3.2406253519999999</v>
      </c>
      <c r="J7" s="3">
        <v>51.847276460000003</v>
      </c>
      <c r="K7" s="3">
        <v>58.631016350000003</v>
      </c>
      <c r="L7" s="3">
        <v>42.849893280000003</v>
      </c>
      <c r="M7" s="3">
        <f t="shared" si="0"/>
        <v>9.1837078278514714E-2</v>
      </c>
      <c r="N7" s="3">
        <v>-2.202726196</v>
      </c>
      <c r="O7" s="5">
        <v>1.13E-15</v>
      </c>
      <c r="P7" s="5">
        <v>1.0599999999999999E-12</v>
      </c>
      <c r="Q7" s="3" t="s">
        <v>48</v>
      </c>
      <c r="R7" s="3" t="s">
        <v>36</v>
      </c>
      <c r="S7" s="3">
        <v>95024454</v>
      </c>
      <c r="T7" s="3">
        <v>95250336</v>
      </c>
      <c r="U7" s="3">
        <v>5879</v>
      </c>
      <c r="V7" s="3" t="s">
        <v>27</v>
      </c>
      <c r="W7" s="3" t="s">
        <v>47</v>
      </c>
    </row>
    <row r="8" spans="1:23" s="3" customFormat="1">
      <c r="A8" s="3" t="s">
        <v>49</v>
      </c>
      <c r="B8" s="1" t="s">
        <v>50</v>
      </c>
      <c r="C8" s="2">
        <v>0.23009332440276342</v>
      </c>
      <c r="D8" s="4">
        <v>2.3359370214741142E-2</v>
      </c>
      <c r="E8" s="3" t="s">
        <v>51</v>
      </c>
      <c r="F8" s="3">
        <v>1.4579397949999999</v>
      </c>
      <c r="G8" s="3">
        <v>0</v>
      </c>
      <c r="H8" s="3">
        <v>1.1747795729999999</v>
      </c>
      <c r="I8" s="3">
        <v>0</v>
      </c>
      <c r="J8" s="3">
        <v>25.434512980000001</v>
      </c>
      <c r="K8" s="3">
        <v>27.520681150000001</v>
      </c>
      <c r="L8" s="3">
        <v>31.573605570000002</v>
      </c>
      <c r="M8" s="3">
        <f t="shared" si="0"/>
        <v>2.3359370214741142E-2</v>
      </c>
      <c r="N8" s="3">
        <v>-2.1197089670000002</v>
      </c>
      <c r="O8" s="5">
        <v>3.4499999999999999E-13</v>
      </c>
      <c r="P8" s="5">
        <v>2.4699999999999997E-10</v>
      </c>
      <c r="Q8" s="3" t="s">
        <v>40</v>
      </c>
      <c r="R8" s="3" t="s">
        <v>36</v>
      </c>
      <c r="S8" s="3">
        <v>58235604</v>
      </c>
      <c r="T8" s="3">
        <v>58455909</v>
      </c>
      <c r="U8" s="3">
        <v>5476</v>
      </c>
      <c r="V8" s="3" t="s">
        <v>27</v>
      </c>
      <c r="W8" s="3" t="s">
        <v>51</v>
      </c>
    </row>
    <row r="9" spans="1:23" s="3" customFormat="1">
      <c r="A9" s="3" t="s">
        <v>52</v>
      </c>
      <c r="B9" s="1" t="s">
        <v>53</v>
      </c>
      <c r="C9" s="2">
        <v>0.27267362593910771</v>
      </c>
      <c r="D9" s="4">
        <v>0.21258898003577287</v>
      </c>
      <c r="E9" s="3" t="s">
        <v>54</v>
      </c>
      <c r="F9" s="3">
        <v>27.70085611</v>
      </c>
      <c r="G9" s="3">
        <v>24.307400919999999</v>
      </c>
      <c r="H9" s="3">
        <v>36.418166759999998</v>
      </c>
      <c r="I9" s="3">
        <v>23.764585910000001</v>
      </c>
      <c r="J9" s="3">
        <v>135.97681940000001</v>
      </c>
      <c r="K9" s="3">
        <v>125.6378922</v>
      </c>
      <c r="L9" s="3">
        <v>134.1878237</v>
      </c>
      <c r="M9" s="3">
        <f t="shared" si="0"/>
        <v>0.21258898003577287</v>
      </c>
      <c r="N9" s="3">
        <v>-1.874752931</v>
      </c>
      <c r="O9" s="5">
        <v>3.8500000000000003E-18</v>
      </c>
      <c r="P9" s="5">
        <v>4.6900000000000001E-15</v>
      </c>
      <c r="Q9" s="3" t="s">
        <v>31</v>
      </c>
      <c r="R9" s="3" t="s">
        <v>26</v>
      </c>
      <c r="S9" s="3">
        <v>3514684</v>
      </c>
      <c r="T9" s="3">
        <v>3517351</v>
      </c>
      <c r="U9" s="3">
        <v>1481</v>
      </c>
      <c r="V9" s="3" t="s">
        <v>27</v>
      </c>
      <c r="W9" s="3" t="s">
        <v>54</v>
      </c>
    </row>
    <row r="10" spans="1:23" s="3" customFormat="1">
      <c r="A10" s="3" t="s">
        <v>55</v>
      </c>
      <c r="B10" s="1" t="s">
        <v>56</v>
      </c>
      <c r="C10" s="2">
        <v>0.301577672123088</v>
      </c>
      <c r="D10" s="4">
        <v>0.14758085053406578</v>
      </c>
      <c r="E10" s="3" t="s">
        <v>57</v>
      </c>
      <c r="F10" s="3">
        <v>8.0186688739999994</v>
      </c>
      <c r="G10" s="3">
        <v>3.798031393</v>
      </c>
      <c r="H10" s="3">
        <v>4.6991182909999996</v>
      </c>
      <c r="I10" s="3">
        <v>8.6416676050000003</v>
      </c>
      <c r="J10" s="3">
        <v>32.282266479999997</v>
      </c>
      <c r="K10" s="3">
        <v>53.844810940000002</v>
      </c>
      <c r="L10" s="3">
        <v>41.722264510000002</v>
      </c>
      <c r="M10" s="3">
        <f t="shared" si="0"/>
        <v>0.14758085053406578</v>
      </c>
      <c r="N10" s="3">
        <v>-1.729398475</v>
      </c>
      <c r="O10" s="5">
        <v>6.2000000000000003E-10</v>
      </c>
      <c r="P10" s="5">
        <v>3.2800000000000003E-7</v>
      </c>
      <c r="Q10" s="3" t="s">
        <v>58</v>
      </c>
      <c r="R10" s="3" t="s">
        <v>26</v>
      </c>
      <c r="S10" s="3">
        <v>40630011</v>
      </c>
      <c r="T10" s="3">
        <v>40649931</v>
      </c>
      <c r="U10" s="3">
        <v>3000</v>
      </c>
      <c r="V10" s="3" t="s">
        <v>27</v>
      </c>
      <c r="W10" s="3" t="s">
        <v>57</v>
      </c>
    </row>
    <row r="11" spans="1:23" s="3" customFormat="1">
      <c r="A11" s="3" t="s">
        <v>59</v>
      </c>
      <c r="B11" s="1" t="s">
        <v>60</v>
      </c>
      <c r="C11" s="2">
        <v>0.31405048381128958</v>
      </c>
      <c r="D11" s="4">
        <v>0.24237076382308481</v>
      </c>
      <c r="E11" s="3" t="s">
        <v>61</v>
      </c>
      <c r="F11" s="3">
        <v>37.906434679999997</v>
      </c>
      <c r="G11" s="3">
        <v>41.018739050000001</v>
      </c>
      <c r="H11" s="3">
        <v>45.816403340000001</v>
      </c>
      <c r="I11" s="3">
        <v>33.486461970000001</v>
      </c>
      <c r="J11" s="3">
        <v>127.1725649</v>
      </c>
      <c r="K11" s="3">
        <v>223.75510320000001</v>
      </c>
      <c r="L11" s="3">
        <v>138.69833879999999</v>
      </c>
      <c r="M11" s="3">
        <f t="shared" si="0"/>
        <v>0.24237076382308481</v>
      </c>
      <c r="N11" s="3">
        <v>-1.6709316030000001</v>
      </c>
      <c r="O11" s="5">
        <v>1.09E-13</v>
      </c>
      <c r="P11" s="5">
        <v>9.0100000000000004E-11</v>
      </c>
      <c r="Q11" s="3" t="s">
        <v>62</v>
      </c>
      <c r="R11" s="3" t="s">
        <v>26</v>
      </c>
      <c r="S11" s="3">
        <v>98854415</v>
      </c>
      <c r="T11" s="3">
        <v>98884396</v>
      </c>
      <c r="U11" s="3">
        <v>7398</v>
      </c>
      <c r="V11" s="3" t="s">
        <v>27</v>
      </c>
      <c r="W11" s="3" t="s">
        <v>61</v>
      </c>
    </row>
    <row r="12" spans="1:23" s="3" customFormat="1">
      <c r="A12" s="3" t="s">
        <v>63</v>
      </c>
      <c r="B12" s="1" t="s">
        <v>64</v>
      </c>
      <c r="C12" s="2">
        <v>0.32519417958422681</v>
      </c>
      <c r="D12" s="4">
        <v>0.15747718919027409</v>
      </c>
      <c r="E12" s="3" t="s">
        <v>65</v>
      </c>
      <c r="F12" s="3">
        <v>3.6448494880000002</v>
      </c>
      <c r="G12" s="3">
        <v>9.8748816220000002</v>
      </c>
      <c r="H12" s="3">
        <v>30.544268890000001</v>
      </c>
      <c r="I12" s="3">
        <v>8.6416676050000003</v>
      </c>
      <c r="J12" s="3">
        <v>67.499284450000005</v>
      </c>
      <c r="K12" s="3">
        <v>112.47582730000001</v>
      </c>
      <c r="L12" s="3">
        <v>71.040612539999998</v>
      </c>
      <c r="M12" s="3">
        <f t="shared" si="0"/>
        <v>0.15747718919027409</v>
      </c>
      <c r="N12" s="3">
        <v>-1.620626659</v>
      </c>
      <c r="O12" s="5">
        <v>1.29E-8</v>
      </c>
      <c r="P12" s="5">
        <v>5.2499999999999997E-6</v>
      </c>
      <c r="Q12" s="3" t="s">
        <v>35</v>
      </c>
      <c r="R12" s="3" t="s">
        <v>26</v>
      </c>
      <c r="S12" s="3">
        <v>123462291</v>
      </c>
      <c r="T12" s="3">
        <v>123468004</v>
      </c>
      <c r="U12" s="3">
        <v>1581</v>
      </c>
      <c r="V12" s="3" t="s">
        <v>27</v>
      </c>
      <c r="W12" s="3" t="s">
        <v>65</v>
      </c>
    </row>
    <row r="13" spans="1:23" s="3" customFormat="1">
      <c r="A13" s="3" t="s">
        <v>66</v>
      </c>
      <c r="B13" s="1" t="s">
        <v>67</v>
      </c>
      <c r="C13" s="2">
        <v>0.32711570346796004</v>
      </c>
      <c r="D13" s="4">
        <v>0.20666439086717539</v>
      </c>
      <c r="E13" s="3" t="s">
        <v>68</v>
      </c>
      <c r="F13" s="3">
        <v>189.5321734</v>
      </c>
      <c r="G13" s="3">
        <v>60.008896010000001</v>
      </c>
      <c r="H13" s="3">
        <v>45.816403340000001</v>
      </c>
      <c r="I13" s="3">
        <v>91.817718310000004</v>
      </c>
      <c r="J13" s="3">
        <v>505.75550809999999</v>
      </c>
      <c r="K13" s="3">
        <v>343.41023860000001</v>
      </c>
      <c r="L13" s="3">
        <v>555.92098390000001</v>
      </c>
      <c r="M13" s="3">
        <f t="shared" si="0"/>
        <v>0.20666439086717539</v>
      </c>
      <c r="N13" s="3">
        <v>-1.6121270759999999</v>
      </c>
      <c r="O13" s="5">
        <v>1.15E-9</v>
      </c>
      <c r="P13" s="5">
        <v>5.82E-7</v>
      </c>
      <c r="Q13" s="3" t="s">
        <v>58</v>
      </c>
      <c r="R13" s="3" t="s">
        <v>26</v>
      </c>
      <c r="S13" s="3">
        <v>21882184</v>
      </c>
      <c r="T13" s="3">
        <v>21999903</v>
      </c>
      <c r="U13" s="3">
        <v>4903</v>
      </c>
      <c r="V13" s="3" t="s">
        <v>27</v>
      </c>
      <c r="W13" s="3" t="s">
        <v>68</v>
      </c>
    </row>
    <row r="14" spans="1:23" s="3" customFormat="1">
      <c r="A14" s="3" t="s">
        <v>69</v>
      </c>
      <c r="B14" s="1" t="s">
        <v>70</v>
      </c>
      <c r="C14" s="2">
        <v>0.35928393218174032</v>
      </c>
      <c r="D14" s="4">
        <v>0.25469104266367931</v>
      </c>
      <c r="E14" s="3" t="s">
        <v>71</v>
      </c>
      <c r="F14" s="3">
        <v>21.869096930000001</v>
      </c>
      <c r="G14" s="3">
        <v>18.990156970000001</v>
      </c>
      <c r="H14" s="3">
        <v>18.796473160000001</v>
      </c>
      <c r="I14" s="3">
        <v>11.882292959999999</v>
      </c>
      <c r="J14" s="3">
        <v>89.020795430000007</v>
      </c>
      <c r="K14" s="3">
        <v>56.237913650000003</v>
      </c>
      <c r="L14" s="3">
        <v>65.402468690000006</v>
      </c>
      <c r="M14" s="3">
        <f t="shared" si="0"/>
        <v>0.25469104266367931</v>
      </c>
      <c r="N14" s="3">
        <v>-1.476803678</v>
      </c>
      <c r="O14" s="5">
        <v>4.0899999999999997E-9</v>
      </c>
      <c r="P14" s="5">
        <v>1.72E-6</v>
      </c>
      <c r="Q14" s="3" t="s">
        <v>72</v>
      </c>
      <c r="R14" s="3" t="s">
        <v>36</v>
      </c>
      <c r="S14" s="3">
        <v>41964720</v>
      </c>
      <c r="T14" s="3">
        <v>42124297</v>
      </c>
      <c r="U14" s="3">
        <v>11321</v>
      </c>
      <c r="V14" s="3" t="s">
        <v>27</v>
      </c>
      <c r="W14" s="3" t="s">
        <v>71</v>
      </c>
    </row>
    <row r="15" spans="1:23" s="3" customFormat="1">
      <c r="A15" s="3" t="s">
        <v>73</v>
      </c>
      <c r="B15" s="1" t="s">
        <v>74</v>
      </c>
      <c r="C15" s="2">
        <v>0.36340192880386923</v>
      </c>
      <c r="D15" s="4">
        <v>6.507111124040027E-2</v>
      </c>
      <c r="E15" s="3" t="s">
        <v>75</v>
      </c>
      <c r="F15" s="3">
        <v>1.4579397949999999</v>
      </c>
      <c r="G15" s="3">
        <v>0.759606279</v>
      </c>
      <c r="H15" s="3">
        <v>2.3495591459999998</v>
      </c>
      <c r="I15" s="3">
        <v>1.0802084510000001</v>
      </c>
      <c r="J15" s="3">
        <v>6.8477534950000001</v>
      </c>
      <c r="K15" s="3">
        <v>32.306886560000002</v>
      </c>
      <c r="L15" s="3">
        <v>25.935461719999999</v>
      </c>
      <c r="M15" s="3">
        <f t="shared" si="0"/>
        <v>6.507111124040027E-2</v>
      </c>
      <c r="N15" s="3">
        <v>-1.4603620180000001</v>
      </c>
      <c r="O15" s="5">
        <v>3.8200000000000001E-7</v>
      </c>
      <c r="P15" s="3">
        <v>1.03288E-4</v>
      </c>
      <c r="Q15" s="3" t="s">
        <v>76</v>
      </c>
      <c r="R15" s="3" t="s">
        <v>26</v>
      </c>
      <c r="S15" s="3">
        <v>22918382</v>
      </c>
      <c r="T15" s="3">
        <v>22939766</v>
      </c>
      <c r="U15" s="3">
        <v>1913</v>
      </c>
      <c r="V15" s="3" t="s">
        <v>27</v>
      </c>
      <c r="W15" s="3" t="s">
        <v>75</v>
      </c>
    </row>
    <row r="16" spans="1:23" s="3" customFormat="1">
      <c r="A16" s="3" t="s">
        <v>77</v>
      </c>
      <c r="B16" s="1" t="s">
        <v>78</v>
      </c>
      <c r="C16" s="2">
        <v>0.39448462074867241</v>
      </c>
      <c r="D16" s="4">
        <v>0.21267490901097899</v>
      </c>
      <c r="E16" s="3" t="s">
        <v>79</v>
      </c>
      <c r="F16" s="3">
        <v>7.2896989760000004</v>
      </c>
      <c r="G16" s="3">
        <v>6.8364565080000004</v>
      </c>
      <c r="H16" s="3">
        <v>3.5243387180000001</v>
      </c>
      <c r="I16" s="3">
        <v>9.7218760559999993</v>
      </c>
      <c r="J16" s="3">
        <v>22.49976148</v>
      </c>
      <c r="K16" s="3">
        <v>32.306886560000002</v>
      </c>
      <c r="L16" s="3">
        <v>41.722264510000002</v>
      </c>
      <c r="M16" s="3">
        <f t="shared" si="0"/>
        <v>0.21267490901097899</v>
      </c>
      <c r="N16" s="3">
        <v>-1.3419590379999999</v>
      </c>
      <c r="O16" s="5">
        <v>2.2900000000000001E-6</v>
      </c>
      <c r="P16" s="3">
        <v>5.5687200000000003E-4</v>
      </c>
      <c r="Q16" s="3" t="s">
        <v>31</v>
      </c>
      <c r="R16" s="3" t="s">
        <v>26</v>
      </c>
      <c r="S16" s="3">
        <v>102268743</v>
      </c>
      <c r="T16" s="3">
        <v>102279462</v>
      </c>
      <c r="U16" s="3">
        <v>2843</v>
      </c>
      <c r="V16" s="3" t="s">
        <v>27</v>
      </c>
      <c r="W16" s="3" t="s">
        <v>79</v>
      </c>
    </row>
    <row r="17" spans="1:23" s="3" customFormat="1">
      <c r="A17" s="3" t="s">
        <v>80</v>
      </c>
      <c r="B17" s="1" t="s">
        <v>81</v>
      </c>
      <c r="C17" s="2">
        <v>0.41240853459410393</v>
      </c>
      <c r="D17" s="4">
        <v>0.35165813678660796</v>
      </c>
      <c r="E17" s="3" t="s">
        <v>82</v>
      </c>
      <c r="F17" s="3">
        <v>51.027892829999999</v>
      </c>
      <c r="G17" s="3">
        <v>54.691652060000003</v>
      </c>
      <c r="H17" s="3">
        <v>71.661553940000005</v>
      </c>
      <c r="I17" s="3">
        <v>87.496884499999993</v>
      </c>
      <c r="J17" s="3">
        <v>151.62882740000001</v>
      </c>
      <c r="K17" s="3">
        <v>205.80683289999999</v>
      </c>
      <c r="L17" s="3">
        <v>207.4836938</v>
      </c>
      <c r="M17" s="3">
        <f t="shared" si="0"/>
        <v>0.35165813678660796</v>
      </c>
      <c r="N17" s="3">
        <v>-1.277853906</v>
      </c>
      <c r="O17" s="5">
        <v>2.0500000000000002E-9</v>
      </c>
      <c r="P17" s="5">
        <v>9.6099999999999999E-7</v>
      </c>
      <c r="Q17" s="3" t="s">
        <v>83</v>
      </c>
      <c r="R17" s="3" t="s">
        <v>36</v>
      </c>
      <c r="S17" s="3">
        <v>37439340</v>
      </c>
      <c r="T17" s="3">
        <v>37541016</v>
      </c>
      <c r="U17" s="3">
        <v>12881</v>
      </c>
      <c r="V17" s="3" t="s">
        <v>27</v>
      </c>
      <c r="W17" s="3" t="s">
        <v>82</v>
      </c>
    </row>
    <row r="18" spans="1:23" s="3" customFormat="1">
      <c r="A18" s="3" t="s">
        <v>84</v>
      </c>
      <c r="B18" s="1" t="s">
        <v>85</v>
      </c>
      <c r="C18" s="2">
        <v>0.41445067423915843</v>
      </c>
      <c r="D18" s="4">
        <v>0.33106242223940724</v>
      </c>
      <c r="E18" s="3" t="s">
        <v>86</v>
      </c>
      <c r="F18" s="3">
        <v>80.915658640000004</v>
      </c>
      <c r="G18" s="3">
        <v>142.80598040000001</v>
      </c>
      <c r="H18" s="3">
        <v>249.0532694</v>
      </c>
      <c r="I18" s="3">
        <v>199.8385634</v>
      </c>
      <c r="J18" s="3">
        <v>476.4079931</v>
      </c>
      <c r="K18" s="3">
        <v>544.4308661</v>
      </c>
      <c r="L18" s="3">
        <v>502.9224317</v>
      </c>
      <c r="M18" s="3">
        <f t="shared" si="0"/>
        <v>0.33106242223940724</v>
      </c>
      <c r="N18" s="3">
        <v>-1.270727685</v>
      </c>
      <c r="O18" s="5">
        <v>7.8800000000000004E-8</v>
      </c>
      <c r="P18" s="5">
        <v>2.6699999999999998E-5</v>
      </c>
      <c r="Q18" s="3" t="s">
        <v>62</v>
      </c>
      <c r="R18" s="3" t="s">
        <v>26</v>
      </c>
      <c r="S18" s="3">
        <v>21372642</v>
      </c>
      <c r="T18" s="3">
        <v>21378374</v>
      </c>
      <c r="U18" s="3">
        <v>3788</v>
      </c>
      <c r="V18" s="3" t="s">
        <v>27</v>
      </c>
      <c r="W18" s="3" t="s">
        <v>86</v>
      </c>
    </row>
    <row r="19" spans="1:23" s="3" customFormat="1">
      <c r="A19" s="3" t="s">
        <v>87</v>
      </c>
      <c r="B19" s="1" t="s">
        <v>88</v>
      </c>
      <c r="C19" s="2">
        <v>0.42012743344804543</v>
      </c>
      <c r="D19" s="4">
        <v>0.23444336736641117</v>
      </c>
      <c r="E19" s="3" t="s">
        <v>89</v>
      </c>
      <c r="F19" s="3">
        <v>4.3738193860000001</v>
      </c>
      <c r="G19" s="3">
        <v>3.798031393</v>
      </c>
      <c r="H19" s="3">
        <v>9.3982365819999991</v>
      </c>
      <c r="I19" s="3">
        <v>7.5614591549999997</v>
      </c>
      <c r="J19" s="3">
        <v>22.49976148</v>
      </c>
      <c r="K19" s="3">
        <v>26.324129790000001</v>
      </c>
      <c r="L19" s="3">
        <v>31.573605570000002</v>
      </c>
      <c r="M19" s="3">
        <f t="shared" si="0"/>
        <v>0.23444336736641117</v>
      </c>
      <c r="N19" s="3">
        <v>-1.2511011009999999</v>
      </c>
      <c r="O19" s="5">
        <v>1.26E-5</v>
      </c>
      <c r="P19" s="3">
        <v>2.2232929999999999E-3</v>
      </c>
      <c r="Q19" s="3" t="s">
        <v>35</v>
      </c>
      <c r="R19" s="3" t="s">
        <v>26</v>
      </c>
      <c r="S19" s="3">
        <v>131174402</v>
      </c>
      <c r="T19" s="3">
        <v>131250945</v>
      </c>
      <c r="U19" s="3">
        <v>3146</v>
      </c>
      <c r="V19" s="3" t="s">
        <v>27</v>
      </c>
      <c r="W19" s="3" t="s">
        <v>89</v>
      </c>
    </row>
    <row r="20" spans="1:23" s="3" customFormat="1">
      <c r="A20" s="3" t="s">
        <v>90</v>
      </c>
      <c r="B20" s="1" t="s">
        <v>91</v>
      </c>
      <c r="C20" s="2">
        <v>0.42334389313237597</v>
      </c>
      <c r="D20" s="4">
        <v>0.33925253072843986</v>
      </c>
      <c r="E20" s="3" t="s">
        <v>92</v>
      </c>
      <c r="F20" s="3">
        <v>28.429826009999999</v>
      </c>
      <c r="G20" s="3">
        <v>39.499526490000001</v>
      </c>
      <c r="H20" s="3">
        <v>29.36948932</v>
      </c>
      <c r="I20" s="3">
        <v>30.245836619999999</v>
      </c>
      <c r="J20" s="3">
        <v>117.3900599</v>
      </c>
      <c r="K20" s="3">
        <v>96.920659689999994</v>
      </c>
      <c r="L20" s="3">
        <v>67.657726229999994</v>
      </c>
      <c r="M20" s="3">
        <f t="shared" si="0"/>
        <v>0.33925253072843986</v>
      </c>
      <c r="N20" s="3">
        <v>-1.240098017</v>
      </c>
      <c r="O20" s="5">
        <v>1.2700000000000001E-7</v>
      </c>
      <c r="P20" s="5">
        <v>3.9700000000000003E-5</v>
      </c>
      <c r="Q20" s="3" t="s">
        <v>93</v>
      </c>
      <c r="R20" s="3" t="s">
        <v>26</v>
      </c>
      <c r="S20" s="3">
        <v>117168535</v>
      </c>
      <c r="T20" s="3">
        <v>117181367</v>
      </c>
      <c r="U20" s="3">
        <v>8176</v>
      </c>
      <c r="V20" s="3" t="s">
        <v>27</v>
      </c>
      <c r="W20" s="3" t="s">
        <v>92</v>
      </c>
    </row>
    <row r="21" spans="1:23" s="3" customFormat="1">
      <c r="A21" s="3" t="s">
        <v>94</v>
      </c>
      <c r="B21" s="1" t="s">
        <v>95</v>
      </c>
      <c r="C21" s="2">
        <v>0.42373984666382836</v>
      </c>
      <c r="D21" s="4">
        <v>0.25485205632669183</v>
      </c>
      <c r="E21" s="3" t="s">
        <v>96</v>
      </c>
      <c r="F21" s="3">
        <v>15.30836785</v>
      </c>
      <c r="G21" s="3">
        <v>3.0384251149999999</v>
      </c>
      <c r="H21" s="3">
        <v>10.573016150000001</v>
      </c>
      <c r="I21" s="3">
        <v>11.882292959999999</v>
      </c>
      <c r="J21" s="3">
        <v>45.977773470000002</v>
      </c>
      <c r="K21" s="3">
        <v>33.503437920000003</v>
      </c>
      <c r="L21" s="3">
        <v>40.594635740000001</v>
      </c>
      <c r="M21" s="3">
        <f t="shared" si="0"/>
        <v>0.25485205632669183</v>
      </c>
      <c r="N21" s="3">
        <v>-1.2387492950000001</v>
      </c>
      <c r="O21" s="5">
        <v>1.1E-5</v>
      </c>
      <c r="P21" s="3">
        <v>2.061406E-3</v>
      </c>
      <c r="Q21" s="3" t="s">
        <v>97</v>
      </c>
      <c r="R21" s="3" t="s">
        <v>36</v>
      </c>
      <c r="S21" s="3">
        <v>118754158</v>
      </c>
      <c r="T21" s="3">
        <v>118762661</v>
      </c>
      <c r="U21" s="3">
        <v>4779</v>
      </c>
      <c r="V21" s="3" t="s">
        <v>27</v>
      </c>
      <c r="W21" s="3" t="s">
        <v>96</v>
      </c>
    </row>
    <row r="22" spans="1:23" s="3" customFormat="1">
      <c r="A22" s="3" t="s">
        <v>98</v>
      </c>
      <c r="B22" s="1" t="s">
        <v>99</v>
      </c>
      <c r="C22" s="2">
        <v>0.42448363731241523</v>
      </c>
      <c r="D22" s="4">
        <v>0.33494862097317774</v>
      </c>
      <c r="E22" s="3" t="s">
        <v>100</v>
      </c>
      <c r="F22" s="3">
        <v>50.298922939999997</v>
      </c>
      <c r="G22" s="3">
        <v>101.78724130000001</v>
      </c>
      <c r="H22" s="3">
        <v>49.340742059999997</v>
      </c>
      <c r="I22" s="3">
        <v>65.892715490000001</v>
      </c>
      <c r="J22" s="3">
        <v>146.7375749</v>
      </c>
      <c r="K22" s="3">
        <v>268.02750329999998</v>
      </c>
      <c r="L22" s="3">
        <v>183.80348960000001</v>
      </c>
      <c r="M22" s="3">
        <f t="shared" si="0"/>
        <v>0.33494862097317774</v>
      </c>
      <c r="N22" s="3">
        <v>-1.2362191520000001</v>
      </c>
      <c r="O22" s="5">
        <v>2.2600000000000001E-7</v>
      </c>
      <c r="P22" s="5">
        <v>6.3899999999999995E-5</v>
      </c>
      <c r="Q22" s="3" t="s">
        <v>62</v>
      </c>
      <c r="R22" s="3" t="s">
        <v>26</v>
      </c>
      <c r="S22" s="3">
        <v>104435118</v>
      </c>
      <c r="T22" s="3">
        <v>104441050</v>
      </c>
      <c r="U22" s="3">
        <v>1648</v>
      </c>
      <c r="V22" s="3" t="s">
        <v>27</v>
      </c>
      <c r="W22" s="3" t="s">
        <v>100</v>
      </c>
    </row>
    <row r="23" spans="1:23" s="3" customFormat="1">
      <c r="A23" s="3" t="s">
        <v>101</v>
      </c>
      <c r="B23" s="1" t="s">
        <v>102</v>
      </c>
      <c r="C23" s="2">
        <v>0.42709108235752508</v>
      </c>
      <c r="D23" s="4">
        <v>0.34075564843940015</v>
      </c>
      <c r="E23" s="3" t="s">
        <v>103</v>
      </c>
      <c r="F23" s="3">
        <v>161.10234740000001</v>
      </c>
      <c r="G23" s="3">
        <v>66.085746240000006</v>
      </c>
      <c r="H23" s="3">
        <v>81.059790520000007</v>
      </c>
      <c r="I23" s="3">
        <v>89.657301399999994</v>
      </c>
      <c r="J23" s="3">
        <v>369.77868869999998</v>
      </c>
      <c r="K23" s="3">
        <v>229.73786000000001</v>
      </c>
      <c r="L23" s="3">
        <v>276.26904880000001</v>
      </c>
      <c r="M23" s="3">
        <f t="shared" si="0"/>
        <v>0.34075564843940015</v>
      </c>
      <c r="N23" s="3">
        <v>-1.2273843200000001</v>
      </c>
      <c r="O23" s="5">
        <v>2.23E-7</v>
      </c>
      <c r="P23" s="5">
        <v>6.3899999999999995E-5</v>
      </c>
      <c r="Q23" s="3" t="s">
        <v>44</v>
      </c>
      <c r="R23" s="3" t="s">
        <v>26</v>
      </c>
      <c r="S23" s="3">
        <v>31089471</v>
      </c>
      <c r="T23" s="3">
        <v>31097047</v>
      </c>
      <c r="U23" s="3">
        <v>2305</v>
      </c>
      <c r="V23" s="3" t="s">
        <v>27</v>
      </c>
      <c r="W23" s="3" t="s">
        <v>103</v>
      </c>
    </row>
    <row r="24" spans="1:23" s="3" customFormat="1">
      <c r="A24" s="3" t="s">
        <v>104</v>
      </c>
      <c r="B24" s="1" t="s">
        <v>105</v>
      </c>
      <c r="C24" s="2">
        <v>0.44129963066546107</v>
      </c>
      <c r="D24" s="4">
        <v>0.33333598423216421</v>
      </c>
      <c r="E24" s="3" t="s">
        <v>106</v>
      </c>
      <c r="F24" s="3">
        <v>36.448494879999998</v>
      </c>
      <c r="G24" s="3">
        <v>32.663069980000003</v>
      </c>
      <c r="H24" s="3">
        <v>19.971252740000001</v>
      </c>
      <c r="I24" s="3">
        <v>15.122918309999999</v>
      </c>
      <c r="J24" s="3">
        <v>70.434035949999995</v>
      </c>
      <c r="K24" s="3">
        <v>87.348248850000004</v>
      </c>
      <c r="L24" s="3">
        <v>76.678756399999997</v>
      </c>
      <c r="M24" s="3">
        <f t="shared" si="0"/>
        <v>0.33333598423216421</v>
      </c>
      <c r="N24" s="3">
        <v>-1.180169555</v>
      </c>
      <c r="O24" s="5">
        <v>2.17E-6</v>
      </c>
      <c r="P24" s="3">
        <v>5.38299E-4</v>
      </c>
      <c r="Q24" s="3" t="s">
        <v>35</v>
      </c>
      <c r="R24" s="3" t="s">
        <v>26</v>
      </c>
      <c r="S24" s="3">
        <v>65861734</v>
      </c>
      <c r="T24" s="3">
        <v>66050386</v>
      </c>
      <c r="U24" s="3">
        <v>5190</v>
      </c>
      <c r="V24" s="3" t="s">
        <v>27</v>
      </c>
      <c r="W24" s="3" t="s">
        <v>106</v>
      </c>
    </row>
    <row r="25" spans="1:23" s="3" customFormat="1">
      <c r="A25" s="3" t="s">
        <v>107</v>
      </c>
      <c r="B25" s="1" t="s">
        <v>108</v>
      </c>
      <c r="C25" s="2">
        <v>0.44140974027271779</v>
      </c>
      <c r="D25" s="4">
        <v>0.32802442513277413</v>
      </c>
      <c r="E25" s="3" t="s">
        <v>109</v>
      </c>
      <c r="F25" s="3">
        <v>29.158795900000001</v>
      </c>
      <c r="G25" s="3">
        <v>50.134014389999997</v>
      </c>
      <c r="H25" s="3">
        <v>48.165962479999997</v>
      </c>
      <c r="I25" s="3">
        <v>44.288546480000001</v>
      </c>
      <c r="J25" s="3">
        <v>62.608031949999997</v>
      </c>
      <c r="K25" s="3">
        <v>190.25166530000001</v>
      </c>
      <c r="L25" s="3">
        <v>139.82596749999999</v>
      </c>
      <c r="M25" s="3">
        <f t="shared" si="0"/>
        <v>0.32802442513277413</v>
      </c>
      <c r="N25" s="3">
        <v>-1.1798096300000001</v>
      </c>
      <c r="O25" s="5">
        <v>4.8300000000000003E-6</v>
      </c>
      <c r="P25" s="3">
        <v>1.0886649999999999E-3</v>
      </c>
      <c r="Q25" s="3" t="s">
        <v>83</v>
      </c>
      <c r="R25" s="3" t="s">
        <v>36</v>
      </c>
      <c r="S25" s="3">
        <v>23366424</v>
      </c>
      <c r="T25" s="3">
        <v>23397772</v>
      </c>
      <c r="U25" s="3">
        <v>8109</v>
      </c>
      <c r="V25" s="3" t="s">
        <v>27</v>
      </c>
      <c r="W25" s="3" t="s">
        <v>109</v>
      </c>
    </row>
    <row r="26" spans="1:23" s="3" customFormat="1">
      <c r="A26" s="3" t="s">
        <v>110</v>
      </c>
      <c r="B26" s="1" t="s">
        <v>111</v>
      </c>
      <c r="C26" s="2">
        <v>0.44645628341024718</v>
      </c>
      <c r="D26" s="4">
        <v>0.30073443981214076</v>
      </c>
      <c r="E26" s="3" t="s">
        <v>112</v>
      </c>
      <c r="F26" s="3">
        <v>9.4766086690000009</v>
      </c>
      <c r="G26" s="3">
        <v>14.43251929</v>
      </c>
      <c r="H26" s="3">
        <v>9.3982365819999991</v>
      </c>
      <c r="I26" s="3">
        <v>10.80208451</v>
      </c>
      <c r="J26" s="3">
        <v>35.217017970000001</v>
      </c>
      <c r="K26" s="3">
        <v>45.46895146</v>
      </c>
      <c r="L26" s="3">
        <v>29.318348029999999</v>
      </c>
      <c r="M26" s="3">
        <f t="shared" si="0"/>
        <v>0.30073443981214076</v>
      </c>
      <c r="N26" s="3">
        <v>-1.1634091799999999</v>
      </c>
      <c r="O26" s="5">
        <v>1.9300000000000002E-5</v>
      </c>
      <c r="P26" s="3">
        <v>3.310403E-3</v>
      </c>
      <c r="Q26" s="3" t="s">
        <v>62</v>
      </c>
      <c r="R26" s="3" t="s">
        <v>26</v>
      </c>
      <c r="S26" s="3">
        <v>137981520</v>
      </c>
      <c r="T26" s="3">
        <v>137990233</v>
      </c>
      <c r="U26" s="3">
        <v>1610</v>
      </c>
      <c r="V26" s="3" t="s">
        <v>27</v>
      </c>
      <c r="W26" s="3" t="s">
        <v>112</v>
      </c>
    </row>
    <row r="27" spans="1:23" s="3" customFormat="1">
      <c r="A27" s="3" t="s">
        <v>113</v>
      </c>
      <c r="B27" s="1" t="s">
        <v>114</v>
      </c>
      <c r="C27" s="2">
        <v>0.45295140506176851</v>
      </c>
      <c r="D27" s="4">
        <v>0.32905657457014131</v>
      </c>
      <c r="E27" s="3" t="s">
        <v>115</v>
      </c>
      <c r="F27" s="3">
        <v>19.682187240000001</v>
      </c>
      <c r="G27" s="3">
        <v>16.711338130000001</v>
      </c>
      <c r="H27" s="3">
        <v>17.62169359</v>
      </c>
      <c r="I27" s="3">
        <v>9.7218760559999993</v>
      </c>
      <c r="J27" s="3">
        <v>45.977773470000002</v>
      </c>
      <c r="K27" s="3">
        <v>59.827567709999997</v>
      </c>
      <c r="L27" s="3">
        <v>39.46700697</v>
      </c>
      <c r="M27" s="3">
        <f t="shared" si="0"/>
        <v>0.32905657457014131</v>
      </c>
      <c r="N27" s="3">
        <v>-1.142571816</v>
      </c>
      <c r="O27" s="5">
        <v>1.2500000000000001E-5</v>
      </c>
      <c r="P27" s="3">
        <v>2.2232929999999999E-3</v>
      </c>
      <c r="Q27" s="3" t="s">
        <v>116</v>
      </c>
      <c r="R27" s="3" t="s">
        <v>36</v>
      </c>
      <c r="S27" s="3">
        <v>134561690</v>
      </c>
      <c r="T27" s="3">
        <v>134704290</v>
      </c>
      <c r="U27" s="3">
        <v>5722</v>
      </c>
      <c r="V27" s="3" t="s">
        <v>27</v>
      </c>
      <c r="W27" s="3" t="s">
        <v>115</v>
      </c>
    </row>
    <row r="28" spans="1:23" s="3" customFormat="1">
      <c r="A28" s="3" t="s">
        <v>117</v>
      </c>
      <c r="B28" s="1" t="s">
        <v>118</v>
      </c>
      <c r="C28" s="2">
        <v>0.45406476297439302</v>
      </c>
      <c r="D28" s="4">
        <v>0.21204812556068928</v>
      </c>
      <c r="E28" s="3" t="s">
        <v>119</v>
      </c>
      <c r="F28" s="3">
        <v>3.6448494880000002</v>
      </c>
      <c r="G28" s="3">
        <v>3.0384251149999999</v>
      </c>
      <c r="H28" s="3">
        <v>7.0486774370000003</v>
      </c>
      <c r="I28" s="3">
        <v>2.1604169010000001</v>
      </c>
      <c r="J28" s="3">
        <v>16.630258489999999</v>
      </c>
      <c r="K28" s="3">
        <v>21.537924369999999</v>
      </c>
      <c r="L28" s="3">
        <v>18.042060330000002</v>
      </c>
      <c r="M28" s="3">
        <f t="shared" si="0"/>
        <v>0.21204812556068928</v>
      </c>
      <c r="N28" s="3">
        <v>-1.1390300120000001</v>
      </c>
      <c r="O28" s="5">
        <v>9.2E-5</v>
      </c>
      <c r="P28" s="3">
        <v>1.1793539E-2</v>
      </c>
      <c r="Q28" s="3" t="s">
        <v>97</v>
      </c>
      <c r="R28" s="3" t="s">
        <v>26</v>
      </c>
      <c r="S28" s="3">
        <v>49619298</v>
      </c>
      <c r="T28" s="3">
        <v>49774778</v>
      </c>
      <c r="U28" s="3">
        <v>7142</v>
      </c>
      <c r="V28" s="3" t="s">
        <v>27</v>
      </c>
      <c r="W28" s="3" t="s">
        <v>119</v>
      </c>
    </row>
    <row r="29" spans="1:23" s="3" customFormat="1">
      <c r="A29" s="3" t="s">
        <v>120</v>
      </c>
      <c r="B29" s="1" t="s">
        <v>121</v>
      </c>
      <c r="C29" s="2">
        <v>0.45411587482862287</v>
      </c>
      <c r="D29" s="4">
        <v>0.39334027320359793</v>
      </c>
      <c r="E29" s="3" t="s">
        <v>122</v>
      </c>
      <c r="F29" s="3">
        <v>48.112013240000003</v>
      </c>
      <c r="G29" s="3">
        <v>69.883777629999997</v>
      </c>
      <c r="H29" s="3">
        <v>78.710231379999996</v>
      </c>
      <c r="I29" s="3">
        <v>44.288546480000001</v>
      </c>
      <c r="J29" s="3">
        <v>156.52007990000001</v>
      </c>
      <c r="K29" s="3">
        <v>150.76547059999999</v>
      </c>
      <c r="L29" s="3">
        <v>152.229884</v>
      </c>
      <c r="M29" s="3">
        <f t="shared" si="0"/>
        <v>0.39334027320359793</v>
      </c>
      <c r="N29" s="3">
        <v>-1.138867624</v>
      </c>
      <c r="O29" s="5">
        <v>8.1499999999999995E-8</v>
      </c>
      <c r="P29" s="5">
        <v>2.6800000000000001E-5</v>
      </c>
      <c r="Q29" s="3" t="s">
        <v>62</v>
      </c>
      <c r="R29" s="3" t="s">
        <v>26</v>
      </c>
      <c r="S29" s="3">
        <v>91517615</v>
      </c>
      <c r="T29" s="3">
        <v>91626894</v>
      </c>
      <c r="U29" s="3">
        <v>5068</v>
      </c>
      <c r="V29" s="3" t="s">
        <v>27</v>
      </c>
      <c r="W29" s="3" t="s">
        <v>122</v>
      </c>
    </row>
    <row r="30" spans="1:23" s="3" customFormat="1">
      <c r="A30" s="3" t="s">
        <v>123</v>
      </c>
      <c r="B30" s="1" t="s">
        <v>124</v>
      </c>
      <c r="C30" s="2">
        <v>0.45665793239181329</v>
      </c>
      <c r="D30" s="4">
        <v>0.33527351203593592</v>
      </c>
      <c r="E30" s="3" t="s">
        <v>125</v>
      </c>
      <c r="F30" s="3">
        <v>19.682187240000001</v>
      </c>
      <c r="G30" s="3">
        <v>20.50936952</v>
      </c>
      <c r="H30" s="3">
        <v>14.09735487</v>
      </c>
      <c r="I30" s="3">
        <v>10.80208451</v>
      </c>
      <c r="J30" s="3">
        <v>48.912524959999999</v>
      </c>
      <c r="K30" s="3">
        <v>53.844810940000002</v>
      </c>
      <c r="L30" s="3">
        <v>42.849893280000003</v>
      </c>
      <c r="M30" s="3">
        <f t="shared" si="0"/>
        <v>0.33527351203593592</v>
      </c>
      <c r="N30" s="3">
        <v>-1.130814201</v>
      </c>
      <c r="O30" s="5">
        <v>1.22E-5</v>
      </c>
      <c r="P30" s="3">
        <v>2.2232929999999999E-3</v>
      </c>
      <c r="Q30" s="3" t="s">
        <v>126</v>
      </c>
      <c r="R30" s="3" t="s">
        <v>36</v>
      </c>
      <c r="S30" s="3">
        <v>90487482</v>
      </c>
      <c r="T30" s="3">
        <v>90679432</v>
      </c>
      <c r="U30" s="3">
        <v>4164</v>
      </c>
      <c r="V30" s="3" t="s">
        <v>27</v>
      </c>
      <c r="W30" s="3" t="s">
        <v>125</v>
      </c>
    </row>
    <row r="31" spans="1:23" s="3" customFormat="1">
      <c r="A31" s="3" t="s">
        <v>127</v>
      </c>
      <c r="B31" s="1" t="s">
        <v>128</v>
      </c>
      <c r="C31" s="2">
        <v>0.45995686215743203</v>
      </c>
      <c r="D31" s="4">
        <v>0.38735666439517424</v>
      </c>
      <c r="E31" s="3" t="s">
        <v>129</v>
      </c>
      <c r="F31" s="3">
        <v>53.21480253</v>
      </c>
      <c r="G31" s="3">
        <v>57.730077180000002</v>
      </c>
      <c r="H31" s="3">
        <v>30.544268890000001</v>
      </c>
      <c r="I31" s="3">
        <v>43.20833803</v>
      </c>
      <c r="J31" s="3">
        <v>121.3030619</v>
      </c>
      <c r="K31" s="3">
        <v>108.8861732</v>
      </c>
      <c r="L31" s="3">
        <v>127.4220511</v>
      </c>
      <c r="M31" s="3">
        <f t="shared" si="0"/>
        <v>0.38735666439517424</v>
      </c>
      <c r="N31" s="3">
        <v>-1.120429533</v>
      </c>
      <c r="O31" s="5">
        <v>3.2300000000000002E-7</v>
      </c>
      <c r="P31" s="5">
        <v>8.9499999999999994E-5</v>
      </c>
      <c r="Q31" s="3" t="s">
        <v>35</v>
      </c>
      <c r="R31" s="3" t="s">
        <v>36</v>
      </c>
      <c r="S31" s="3">
        <v>79133768</v>
      </c>
      <c r="T31" s="3">
        <v>79149060</v>
      </c>
      <c r="U31" s="3">
        <v>4694</v>
      </c>
      <c r="V31" s="3" t="s">
        <v>27</v>
      </c>
      <c r="W31" s="3" t="s">
        <v>129</v>
      </c>
    </row>
    <row r="32" spans="1:23" s="3" customFormat="1">
      <c r="A32" s="3" t="s">
        <v>130</v>
      </c>
      <c r="B32" s="1" t="s">
        <v>131</v>
      </c>
      <c r="C32" s="2">
        <v>0.46014033662124576</v>
      </c>
      <c r="D32" s="4">
        <v>0.33401152886711027</v>
      </c>
      <c r="E32" s="3" t="s">
        <v>132</v>
      </c>
      <c r="F32" s="3">
        <v>16.766307650000002</v>
      </c>
      <c r="G32" s="3">
        <v>12.15370046</v>
      </c>
      <c r="H32" s="3">
        <v>18.796473160000001</v>
      </c>
      <c r="I32" s="3">
        <v>15.122918309999999</v>
      </c>
      <c r="J32" s="3">
        <v>66.521033950000003</v>
      </c>
      <c r="K32" s="3">
        <v>41.879297399999999</v>
      </c>
      <c r="L32" s="3">
        <v>32.70123435</v>
      </c>
      <c r="M32" s="3">
        <f t="shared" si="0"/>
        <v>0.33401152886711027</v>
      </c>
      <c r="N32" s="3">
        <v>-1.1198541639999999</v>
      </c>
      <c r="O32" s="5">
        <v>2.72E-5</v>
      </c>
      <c r="P32" s="3">
        <v>4.485419E-3</v>
      </c>
      <c r="Q32" s="3" t="s">
        <v>133</v>
      </c>
      <c r="R32" s="3" t="s">
        <v>36</v>
      </c>
      <c r="S32" s="3">
        <v>24175431</v>
      </c>
      <c r="T32" s="3">
        <v>24209387</v>
      </c>
      <c r="U32" s="3">
        <v>13362</v>
      </c>
      <c r="V32" s="3" t="s">
        <v>27</v>
      </c>
      <c r="W32" s="3" t="s">
        <v>132</v>
      </c>
    </row>
    <row r="33" spans="1:23" s="3" customFormat="1">
      <c r="A33" s="3" t="s">
        <v>134</v>
      </c>
      <c r="B33" s="1" t="s">
        <v>135</v>
      </c>
      <c r="C33" s="2">
        <v>0.4674798123143778</v>
      </c>
      <c r="D33" s="4">
        <v>0.34422474078635323</v>
      </c>
      <c r="E33" s="3" t="s">
        <v>136</v>
      </c>
      <c r="F33" s="3">
        <v>9.4766086690000009</v>
      </c>
      <c r="G33" s="3">
        <v>11.39409418</v>
      </c>
      <c r="H33" s="3">
        <v>21.146032309999999</v>
      </c>
      <c r="I33" s="3">
        <v>18.363543660000001</v>
      </c>
      <c r="J33" s="3">
        <v>44.02127247</v>
      </c>
      <c r="K33" s="3">
        <v>51.451708230000001</v>
      </c>
      <c r="L33" s="3">
        <v>36.084120660000004</v>
      </c>
      <c r="M33" s="3">
        <f t="shared" si="0"/>
        <v>0.34422474078635323</v>
      </c>
      <c r="N33" s="3">
        <v>-1.09702403</v>
      </c>
      <c r="O33" s="5">
        <v>4.2200000000000003E-5</v>
      </c>
      <c r="P33" s="3">
        <v>6.1872630000000001E-3</v>
      </c>
      <c r="Q33" s="3" t="s">
        <v>97</v>
      </c>
      <c r="R33" s="3" t="s">
        <v>26</v>
      </c>
      <c r="S33" s="3">
        <v>121357714</v>
      </c>
      <c r="T33" s="3">
        <v>121363737</v>
      </c>
      <c r="U33" s="3">
        <v>2496</v>
      </c>
      <c r="V33" s="3" t="s">
        <v>27</v>
      </c>
      <c r="W33" s="3" t="s">
        <v>136</v>
      </c>
    </row>
    <row r="34" spans="1:23" s="3" customFormat="1">
      <c r="A34" s="3" t="s">
        <v>137</v>
      </c>
      <c r="B34" s="1" t="s">
        <v>138</v>
      </c>
      <c r="C34" s="2">
        <v>0.47422144295344865</v>
      </c>
      <c r="D34" s="4">
        <v>0.35845064285995104</v>
      </c>
      <c r="E34" s="3" t="s">
        <v>139</v>
      </c>
      <c r="F34" s="3">
        <v>14.579397950000001</v>
      </c>
      <c r="G34" s="3">
        <v>15.95173185</v>
      </c>
      <c r="H34" s="3">
        <v>17.62169359</v>
      </c>
      <c r="I34" s="3">
        <v>12.96250141</v>
      </c>
      <c r="J34" s="3">
        <v>38.151769469999998</v>
      </c>
      <c r="K34" s="3">
        <v>50.25515687</v>
      </c>
      <c r="L34" s="3">
        <v>39.46700697</v>
      </c>
      <c r="M34" s="3">
        <f t="shared" si="0"/>
        <v>0.35845064285995104</v>
      </c>
      <c r="N34" s="3">
        <v>-1.0763671960000001</v>
      </c>
      <c r="O34" s="5">
        <v>3.3000000000000003E-5</v>
      </c>
      <c r="P34" s="3">
        <v>5.0265290000000001E-3</v>
      </c>
      <c r="Q34" s="3" t="s">
        <v>83</v>
      </c>
      <c r="R34" s="3" t="s">
        <v>36</v>
      </c>
      <c r="S34" s="3">
        <v>20057779</v>
      </c>
      <c r="T34" s="3">
        <v>20618064</v>
      </c>
      <c r="U34" s="3">
        <v>14310</v>
      </c>
      <c r="V34" s="3" t="s">
        <v>27</v>
      </c>
      <c r="W34" s="3" t="s">
        <v>139</v>
      </c>
    </row>
    <row r="35" spans="1:23" s="3" customFormat="1">
      <c r="A35" s="3" t="s">
        <v>140</v>
      </c>
      <c r="B35" s="1" t="s">
        <v>141</v>
      </c>
      <c r="C35" s="2">
        <v>0.47859312340958737</v>
      </c>
      <c r="D35" s="4">
        <v>0.30119539676546042</v>
      </c>
      <c r="E35" s="3" t="s">
        <v>142</v>
      </c>
      <c r="F35" s="3">
        <v>5.8317591809999998</v>
      </c>
      <c r="G35" s="3">
        <v>12.913306739999999</v>
      </c>
      <c r="H35" s="3">
        <v>9.3982365819999991</v>
      </c>
      <c r="I35" s="3">
        <v>10.80208451</v>
      </c>
      <c r="J35" s="3">
        <v>19.56500999</v>
      </c>
      <c r="K35" s="3">
        <v>32.306886560000002</v>
      </c>
      <c r="L35" s="3">
        <v>45.105150819999999</v>
      </c>
      <c r="M35" s="3">
        <f t="shared" si="0"/>
        <v>0.30119539676546042</v>
      </c>
      <c r="N35" s="3">
        <v>-1.0631284270000001</v>
      </c>
      <c r="O35" s="3">
        <v>1.7605100000000001E-4</v>
      </c>
      <c r="P35" s="3">
        <v>2.0041811E-2</v>
      </c>
      <c r="Q35" s="3" t="s">
        <v>143</v>
      </c>
      <c r="R35" s="3" t="s">
        <v>36</v>
      </c>
      <c r="S35" s="3">
        <v>140006805</v>
      </c>
      <c r="T35" s="3">
        <v>140062712</v>
      </c>
      <c r="U35" s="3">
        <v>2234</v>
      </c>
      <c r="V35" s="3" t="s">
        <v>27</v>
      </c>
      <c r="W35" s="3" t="s">
        <v>142</v>
      </c>
    </row>
    <row r="36" spans="1:23" s="3" customFormat="1">
      <c r="A36" s="3" t="s">
        <v>144</v>
      </c>
      <c r="B36" s="1" t="s">
        <v>145</v>
      </c>
      <c r="C36" s="2">
        <v>0.48843246083655184</v>
      </c>
      <c r="D36" s="4">
        <v>0.34629539046126312</v>
      </c>
      <c r="E36" s="3" t="s">
        <v>146</v>
      </c>
      <c r="F36" s="3">
        <v>20.411157129999999</v>
      </c>
      <c r="G36" s="3">
        <v>9.8748816220000002</v>
      </c>
      <c r="H36" s="3">
        <v>11.74779573</v>
      </c>
      <c r="I36" s="3">
        <v>20.523960559999999</v>
      </c>
      <c r="J36" s="3">
        <v>64.56453295</v>
      </c>
      <c r="K36" s="3">
        <v>37.093091979999997</v>
      </c>
      <c r="L36" s="3">
        <v>33.828863120000001</v>
      </c>
      <c r="M36" s="3">
        <f t="shared" si="0"/>
        <v>0.34629539046126312</v>
      </c>
      <c r="N36" s="3">
        <v>-1.033769011</v>
      </c>
      <c r="O36" s="3">
        <v>1.5659499999999999E-4</v>
      </c>
      <c r="P36" s="3">
        <v>1.8341234000000001E-2</v>
      </c>
      <c r="Q36" s="3" t="s">
        <v>58</v>
      </c>
      <c r="R36" s="3" t="s">
        <v>26</v>
      </c>
      <c r="S36" s="3">
        <v>77530252</v>
      </c>
      <c r="T36" s="3">
        <v>77565708</v>
      </c>
      <c r="U36" s="3">
        <v>3052</v>
      </c>
      <c r="V36" s="3" t="s">
        <v>27</v>
      </c>
      <c r="W36" s="3" t="s">
        <v>146</v>
      </c>
    </row>
    <row r="37" spans="1:23" s="3" customFormat="1">
      <c r="A37" s="3" t="s">
        <v>147</v>
      </c>
      <c r="B37" s="1" t="s">
        <v>148</v>
      </c>
      <c r="C37" s="2">
        <v>0.49626904162333169</v>
      </c>
      <c r="D37" s="4">
        <v>0.42562702523262624</v>
      </c>
      <c r="E37" s="3" t="s">
        <v>149</v>
      </c>
      <c r="F37" s="3">
        <v>53.21480253</v>
      </c>
      <c r="G37" s="3">
        <v>31.14385742</v>
      </c>
      <c r="H37" s="3">
        <v>36.418166759999998</v>
      </c>
      <c r="I37" s="3">
        <v>46.448963380000002</v>
      </c>
      <c r="J37" s="3">
        <v>107.6075549</v>
      </c>
      <c r="K37" s="3">
        <v>95.724108330000007</v>
      </c>
      <c r="L37" s="3">
        <v>91.337930409999998</v>
      </c>
      <c r="M37" s="3">
        <f t="shared" si="0"/>
        <v>0.42562702523262624</v>
      </c>
      <c r="N37" s="3">
        <v>-1.010805636</v>
      </c>
      <c r="O37" s="5">
        <v>6.1099999999999999E-6</v>
      </c>
      <c r="P37" s="3">
        <v>1.282346E-3</v>
      </c>
      <c r="Q37" s="3" t="s">
        <v>93</v>
      </c>
      <c r="R37" s="3" t="s">
        <v>26</v>
      </c>
      <c r="S37" s="3">
        <v>107529768</v>
      </c>
      <c r="T37" s="3">
        <v>107570214</v>
      </c>
      <c r="U37" s="3">
        <v>3700</v>
      </c>
      <c r="V37" s="3" t="s">
        <v>27</v>
      </c>
      <c r="W37" s="3" t="s">
        <v>149</v>
      </c>
    </row>
    <row r="38" spans="1:23" s="3" customFormat="1">
      <c r="A38" s="3" t="s">
        <v>150</v>
      </c>
      <c r="B38" s="1" t="s">
        <v>151</v>
      </c>
      <c r="C38" s="2">
        <v>0.49683996039041844</v>
      </c>
      <c r="D38" s="4">
        <v>0.34142186651951972</v>
      </c>
      <c r="E38" s="3" t="s">
        <v>152</v>
      </c>
      <c r="F38" s="3">
        <v>5.8317591809999998</v>
      </c>
      <c r="G38" s="3">
        <v>18.230550690000001</v>
      </c>
      <c r="H38" s="3">
        <v>11.74779573</v>
      </c>
      <c r="I38" s="3">
        <v>19.443752109999998</v>
      </c>
      <c r="J38" s="3">
        <v>43.043021969999998</v>
      </c>
      <c r="K38" s="3">
        <v>28.717232500000001</v>
      </c>
      <c r="L38" s="3">
        <v>49.615665900000003</v>
      </c>
      <c r="M38" s="3">
        <f t="shared" si="0"/>
        <v>0.34142186651951972</v>
      </c>
      <c r="N38" s="3">
        <v>-1.009146882</v>
      </c>
      <c r="O38" s="3">
        <v>2.9693699999999999E-4</v>
      </c>
      <c r="P38" s="3">
        <v>2.9892505E-2</v>
      </c>
      <c r="Q38" s="3" t="s">
        <v>143</v>
      </c>
      <c r="R38" s="3" t="s">
        <v>36</v>
      </c>
      <c r="S38" s="3">
        <v>73086293</v>
      </c>
      <c r="T38" s="3">
        <v>73097095</v>
      </c>
      <c r="U38" s="3">
        <v>4045</v>
      </c>
      <c r="V38" s="3" t="s">
        <v>27</v>
      </c>
      <c r="W38" s="3" t="s">
        <v>152</v>
      </c>
    </row>
    <row r="39" spans="1:23" s="3" customFormat="1">
      <c r="A39" s="3" t="s">
        <v>153</v>
      </c>
      <c r="B39" s="1" t="s">
        <v>154</v>
      </c>
      <c r="C39" s="2">
        <v>0.49878414893005119</v>
      </c>
      <c r="D39" s="4">
        <v>0.29261200295744566</v>
      </c>
      <c r="E39" s="3" t="s">
        <v>155</v>
      </c>
      <c r="F39" s="3">
        <v>4.3738193860000001</v>
      </c>
      <c r="G39" s="3">
        <v>6.8364565080000004</v>
      </c>
      <c r="H39" s="3">
        <v>12.9225753</v>
      </c>
      <c r="I39" s="3">
        <v>8.6416676050000003</v>
      </c>
      <c r="J39" s="3">
        <v>46.956023969999997</v>
      </c>
      <c r="K39" s="3">
        <v>16.751718960000002</v>
      </c>
      <c r="L39" s="3">
        <v>20.297317870000001</v>
      </c>
      <c r="M39" s="3">
        <f t="shared" si="0"/>
        <v>0.29261200295744566</v>
      </c>
      <c r="N39" s="3">
        <v>-1.0035124769999999</v>
      </c>
      <c r="O39" s="3">
        <v>5.3363100000000001E-4</v>
      </c>
      <c r="P39" s="3">
        <v>4.7446395000000002E-2</v>
      </c>
      <c r="Q39" s="3" t="s">
        <v>156</v>
      </c>
      <c r="R39" s="3" t="s">
        <v>36</v>
      </c>
      <c r="S39" s="3">
        <v>60474193</v>
      </c>
      <c r="T39" s="3">
        <v>60501983</v>
      </c>
      <c r="U39" s="3">
        <v>1984</v>
      </c>
      <c r="V39" s="3" t="s">
        <v>27</v>
      </c>
      <c r="W39" s="3" t="s">
        <v>155</v>
      </c>
    </row>
    <row r="40" spans="1:23" s="3" customFormat="1">
      <c r="A40" s="3" t="s">
        <v>157</v>
      </c>
      <c r="B40" s="1" t="s">
        <v>158</v>
      </c>
      <c r="C40" s="2">
        <v>0.50369207214252698</v>
      </c>
      <c r="D40" s="4">
        <v>8.775899852525447E-2</v>
      </c>
      <c r="E40" s="3" t="s">
        <v>159</v>
      </c>
      <c r="F40" s="3">
        <v>0.72896989800000001</v>
      </c>
      <c r="G40" s="3">
        <v>1.5192125569999999</v>
      </c>
      <c r="H40" s="3">
        <v>0</v>
      </c>
      <c r="I40" s="3">
        <v>1.0802084510000001</v>
      </c>
      <c r="J40" s="3">
        <v>9.7825049929999999</v>
      </c>
      <c r="K40" s="3">
        <v>10.76896219</v>
      </c>
      <c r="L40" s="3">
        <v>7.8934013939999996</v>
      </c>
      <c r="M40" s="3">
        <f t="shared" si="0"/>
        <v>8.775899852525447E-2</v>
      </c>
      <c r="N40" s="3">
        <v>-0.98938607099999998</v>
      </c>
      <c r="O40" s="3">
        <v>2.9278699999999997E-4</v>
      </c>
      <c r="P40" s="3">
        <v>2.9720278999999999E-2</v>
      </c>
      <c r="Q40" s="3" t="s">
        <v>133</v>
      </c>
      <c r="R40" s="3" t="s">
        <v>26</v>
      </c>
      <c r="S40" s="3">
        <v>31152752</v>
      </c>
      <c r="T40" s="3">
        <v>31163052</v>
      </c>
      <c r="U40" s="3">
        <v>1698</v>
      </c>
      <c r="V40" s="3" t="s">
        <v>160</v>
      </c>
      <c r="W40" s="3" t="s">
        <v>159</v>
      </c>
    </row>
    <row r="41" spans="1:23" s="3" customFormat="1">
      <c r="A41" s="3" t="s">
        <v>161</v>
      </c>
      <c r="B41" s="1" t="s">
        <v>162</v>
      </c>
      <c r="C41" s="2">
        <v>0.50749584509123791</v>
      </c>
      <c r="D41" s="4">
        <v>0.36367130152332983</v>
      </c>
      <c r="E41" s="3" t="s">
        <v>163</v>
      </c>
      <c r="F41" s="3">
        <v>16.037337749999999</v>
      </c>
      <c r="G41" s="3">
        <v>8.3556690650000007</v>
      </c>
      <c r="H41" s="3">
        <v>10.573016150000001</v>
      </c>
      <c r="I41" s="3">
        <v>12.96250141</v>
      </c>
      <c r="J41" s="3">
        <v>31.304015979999999</v>
      </c>
      <c r="K41" s="3">
        <v>37.093091979999997</v>
      </c>
      <c r="L41" s="3">
        <v>30.4459768</v>
      </c>
      <c r="M41" s="3">
        <f t="shared" si="0"/>
        <v>0.36367130152332983</v>
      </c>
      <c r="N41" s="3">
        <v>-0.97853208400000002</v>
      </c>
      <c r="O41" s="3">
        <v>3.3930499999999998E-4</v>
      </c>
      <c r="P41" s="3">
        <v>3.3602241999999997E-2</v>
      </c>
      <c r="Q41" s="3" t="s">
        <v>126</v>
      </c>
      <c r="R41" s="3" t="s">
        <v>26</v>
      </c>
      <c r="S41" s="3">
        <v>33083129</v>
      </c>
      <c r="T41" s="3">
        <v>33594552</v>
      </c>
      <c r="U41" s="3">
        <v>1923</v>
      </c>
      <c r="V41" s="3" t="s">
        <v>27</v>
      </c>
      <c r="W41" s="3" t="s">
        <v>163</v>
      </c>
    </row>
    <row r="42" spans="1:23" s="3" customFormat="1">
      <c r="A42" s="3" t="s">
        <v>164</v>
      </c>
      <c r="B42" s="1" t="s">
        <v>165</v>
      </c>
      <c r="C42" s="2">
        <v>0.50806411532733331</v>
      </c>
      <c r="D42" s="4">
        <v>0.44848597140203084</v>
      </c>
      <c r="E42" s="3" t="s">
        <v>166</v>
      </c>
      <c r="F42" s="3">
        <v>52.485832629999997</v>
      </c>
      <c r="G42" s="3">
        <v>73.681809029999997</v>
      </c>
      <c r="H42" s="3">
        <v>93.982365819999998</v>
      </c>
      <c r="I42" s="3">
        <v>51.850005629999998</v>
      </c>
      <c r="J42" s="3">
        <v>146.7375749</v>
      </c>
      <c r="K42" s="3">
        <v>161.53443279999999</v>
      </c>
      <c r="L42" s="3">
        <v>146.5917402</v>
      </c>
      <c r="M42" s="3">
        <f t="shared" si="0"/>
        <v>0.44848597140203084</v>
      </c>
      <c r="N42" s="3">
        <v>-0.97691752499999995</v>
      </c>
      <c r="O42" s="5">
        <v>5.1800000000000004E-6</v>
      </c>
      <c r="P42" s="3">
        <v>1.126426E-3</v>
      </c>
      <c r="Q42" s="3" t="s">
        <v>167</v>
      </c>
      <c r="R42" s="3" t="s">
        <v>26</v>
      </c>
      <c r="S42" s="3">
        <v>75557547</v>
      </c>
      <c r="T42" s="3">
        <v>75643495</v>
      </c>
      <c r="U42" s="3">
        <v>7286</v>
      </c>
      <c r="V42" s="3" t="s">
        <v>27</v>
      </c>
      <c r="W42" s="3" t="s">
        <v>166</v>
      </c>
    </row>
    <row r="43" spans="1:23" s="3" customFormat="1">
      <c r="A43" s="3" t="s">
        <v>168</v>
      </c>
      <c r="B43" s="1" t="s">
        <v>169</v>
      </c>
      <c r="C43" s="2">
        <v>0.51375467285584819</v>
      </c>
      <c r="D43" s="4">
        <v>0.27703427743655112</v>
      </c>
      <c r="E43" s="3" t="s">
        <v>170</v>
      </c>
      <c r="F43" s="3">
        <v>5.1027892829999999</v>
      </c>
      <c r="G43" s="3">
        <v>7.5960627860000001</v>
      </c>
      <c r="H43" s="3">
        <v>5.8738978639999999</v>
      </c>
      <c r="I43" s="3">
        <v>2.1604169010000001</v>
      </c>
      <c r="J43" s="3">
        <v>17.608508990000001</v>
      </c>
      <c r="K43" s="3">
        <v>22.73447573</v>
      </c>
      <c r="L43" s="3">
        <v>15.786802789999999</v>
      </c>
      <c r="M43" s="3">
        <f t="shared" si="0"/>
        <v>0.27703427743655112</v>
      </c>
      <c r="N43" s="3">
        <v>-0.960848484</v>
      </c>
      <c r="O43" s="3">
        <v>9.53202E-4</v>
      </c>
      <c r="P43" s="3">
        <v>7.2568466999999998E-2</v>
      </c>
      <c r="Q43" s="3" t="s">
        <v>40</v>
      </c>
      <c r="R43" s="3" t="s">
        <v>36</v>
      </c>
      <c r="S43" s="3">
        <v>28258851</v>
      </c>
      <c r="T43" s="3">
        <v>28680077</v>
      </c>
      <c r="U43" s="3">
        <v>8842</v>
      </c>
      <c r="V43" s="3" t="s">
        <v>27</v>
      </c>
      <c r="W43" s="3" t="s">
        <v>170</v>
      </c>
    </row>
    <row r="44" spans="1:23" s="3" customFormat="1">
      <c r="A44" s="3" t="s">
        <v>171</v>
      </c>
      <c r="B44" s="1" t="s">
        <v>172</v>
      </c>
      <c r="C44" s="2">
        <v>0.51492000605587906</v>
      </c>
      <c r="D44" s="4">
        <v>0.35946703167897881</v>
      </c>
      <c r="E44" s="3" t="s">
        <v>173</v>
      </c>
      <c r="F44" s="3">
        <v>11.663518359999999</v>
      </c>
      <c r="G44" s="3">
        <v>35.701495100000002</v>
      </c>
      <c r="H44" s="3">
        <v>10.573016150000001</v>
      </c>
      <c r="I44" s="3">
        <v>21.60416901</v>
      </c>
      <c r="J44" s="3">
        <v>40.108270470000001</v>
      </c>
      <c r="K44" s="3">
        <v>70.596529899999993</v>
      </c>
      <c r="L44" s="3">
        <v>55.253809760000003</v>
      </c>
      <c r="M44" s="3">
        <f t="shared" si="0"/>
        <v>0.35946703167897881</v>
      </c>
      <c r="N44" s="3">
        <v>-0.95757977100000002</v>
      </c>
      <c r="O44" s="3">
        <v>5.4261700000000001E-4</v>
      </c>
      <c r="P44" s="3">
        <v>4.7551182999999997E-2</v>
      </c>
      <c r="Q44" s="3" t="s">
        <v>143</v>
      </c>
      <c r="R44" s="3" t="s">
        <v>36</v>
      </c>
      <c r="S44" s="3">
        <v>101079210</v>
      </c>
      <c r="T44" s="3">
        <v>101086020</v>
      </c>
      <c r="U44" s="3">
        <v>3784</v>
      </c>
      <c r="V44" s="3" t="s">
        <v>27</v>
      </c>
      <c r="W44" s="3" t="s">
        <v>173</v>
      </c>
    </row>
    <row r="45" spans="1:23" s="3" customFormat="1">
      <c r="A45" s="3" t="s">
        <v>174</v>
      </c>
      <c r="B45" s="1" t="s">
        <v>175</v>
      </c>
      <c r="C45" s="2">
        <v>0.51830847071786157</v>
      </c>
      <c r="D45" s="4">
        <v>7.2634320983148828E-2</v>
      </c>
      <c r="E45" s="3" t="s">
        <v>176</v>
      </c>
      <c r="F45" s="3">
        <v>0.72896989800000001</v>
      </c>
      <c r="G45" s="3">
        <v>0.759606279</v>
      </c>
      <c r="H45" s="3">
        <v>0</v>
      </c>
      <c r="I45" s="3">
        <v>1.0802084510000001</v>
      </c>
      <c r="J45" s="3">
        <v>12.71725649</v>
      </c>
      <c r="K45" s="3">
        <v>4.7862054169999997</v>
      </c>
      <c r="L45" s="3">
        <v>9.0210301640000008</v>
      </c>
      <c r="M45" s="3">
        <f t="shared" si="0"/>
        <v>7.2634320983148828E-2</v>
      </c>
      <c r="N45" s="3">
        <v>-0.94811712299999995</v>
      </c>
      <c r="O45" s="3">
        <v>3.7194300000000001E-4</v>
      </c>
      <c r="P45" s="3">
        <v>3.6245131E-2</v>
      </c>
      <c r="Q45" s="3" t="s">
        <v>35</v>
      </c>
      <c r="R45" s="3" t="s">
        <v>26</v>
      </c>
      <c r="S45" s="3">
        <v>91090706</v>
      </c>
      <c r="T45" s="3">
        <v>92449247</v>
      </c>
      <c r="U45" s="3">
        <v>13213</v>
      </c>
      <c r="V45" s="3" t="s">
        <v>27</v>
      </c>
      <c r="W45" s="3" t="s">
        <v>176</v>
      </c>
    </row>
    <row r="46" spans="1:23" s="3" customFormat="1">
      <c r="A46" s="3" t="s">
        <v>177</v>
      </c>
      <c r="B46" s="1" t="s">
        <v>178</v>
      </c>
      <c r="C46" s="2">
        <v>0.51863183446917294</v>
      </c>
      <c r="D46" s="4">
        <v>0.11224830140806218</v>
      </c>
      <c r="E46" s="3" t="s">
        <v>179</v>
      </c>
      <c r="F46" s="3">
        <v>1.4579397949999999</v>
      </c>
      <c r="G46" s="3">
        <v>2.2788188360000001</v>
      </c>
      <c r="H46" s="3">
        <v>0</v>
      </c>
      <c r="I46" s="3">
        <v>2.1604169010000001</v>
      </c>
      <c r="J46" s="3">
        <v>23.478011980000002</v>
      </c>
      <c r="K46" s="3">
        <v>2.3931027079999998</v>
      </c>
      <c r="L46" s="3">
        <v>13.531545250000001</v>
      </c>
      <c r="M46" s="3">
        <f t="shared" si="0"/>
        <v>0.11224830140806218</v>
      </c>
      <c r="N46" s="3">
        <v>-0.94721733100000005</v>
      </c>
      <c r="O46" s="3">
        <v>5.3965000000000003E-4</v>
      </c>
      <c r="P46" s="3">
        <v>4.7551182999999997E-2</v>
      </c>
      <c r="Q46" s="3" t="s">
        <v>97</v>
      </c>
      <c r="R46" s="3" t="s">
        <v>36</v>
      </c>
      <c r="S46" s="3">
        <v>54084093</v>
      </c>
      <c r="T46" s="3">
        <v>54085552</v>
      </c>
      <c r="U46" s="3">
        <v>1460</v>
      </c>
      <c r="V46" s="3" t="s">
        <v>27</v>
      </c>
      <c r="W46" s="3" t="s">
        <v>179</v>
      </c>
    </row>
    <row r="47" spans="1:23" s="3" customFormat="1">
      <c r="A47" s="3" t="s">
        <v>180</v>
      </c>
      <c r="B47" s="1" t="s">
        <v>181</v>
      </c>
      <c r="C47" s="2">
        <v>0.51948102315842704</v>
      </c>
      <c r="D47" s="4">
        <v>0.37706316342793367</v>
      </c>
      <c r="E47" s="3" t="s">
        <v>182</v>
      </c>
      <c r="F47" s="3">
        <v>14.579397950000001</v>
      </c>
      <c r="G47" s="3">
        <v>28.865038590000001</v>
      </c>
      <c r="H47" s="3">
        <v>29.36948932</v>
      </c>
      <c r="I47" s="3">
        <v>25.92500282</v>
      </c>
      <c r="J47" s="3">
        <v>108.5858054</v>
      </c>
      <c r="K47" s="3">
        <v>56.237913650000003</v>
      </c>
      <c r="L47" s="3">
        <v>31.573605570000002</v>
      </c>
      <c r="M47" s="3">
        <f t="shared" si="0"/>
        <v>0.37706316342793367</v>
      </c>
      <c r="N47" s="3">
        <v>-0.94485704699999995</v>
      </c>
      <c r="O47" s="3">
        <v>6.0656000000000002E-4</v>
      </c>
      <c r="P47" s="3">
        <v>5.1667842999999998E-2</v>
      </c>
      <c r="Q47" s="3" t="s">
        <v>62</v>
      </c>
      <c r="R47" s="3" t="s">
        <v>26</v>
      </c>
      <c r="S47" s="3">
        <v>75574916</v>
      </c>
      <c r="T47" s="3">
        <v>75656722</v>
      </c>
      <c r="U47" s="3">
        <v>8911</v>
      </c>
      <c r="V47" s="3" t="s">
        <v>27</v>
      </c>
      <c r="W47" s="3" t="s">
        <v>182</v>
      </c>
    </row>
    <row r="48" spans="1:23" s="3" customFormat="1">
      <c r="A48" s="3" t="s">
        <v>183</v>
      </c>
      <c r="B48" s="1" t="s">
        <v>184</v>
      </c>
      <c r="C48" s="2">
        <v>0.52197965730306006</v>
      </c>
      <c r="D48" s="4">
        <v>0.14152627299038481</v>
      </c>
      <c r="E48" s="3" t="s">
        <v>185</v>
      </c>
      <c r="F48" s="3">
        <v>0.72896989800000001</v>
      </c>
      <c r="G48" s="3">
        <v>1.5192125569999999</v>
      </c>
      <c r="H48" s="3">
        <v>2.3495591459999998</v>
      </c>
      <c r="I48" s="3">
        <v>1.0802084510000001</v>
      </c>
      <c r="J48" s="3">
        <v>6.8477534950000001</v>
      </c>
      <c r="K48" s="3">
        <v>11.96551354</v>
      </c>
      <c r="L48" s="3">
        <v>11.27628771</v>
      </c>
      <c r="M48" s="3">
        <f t="shared" si="0"/>
        <v>0.14152627299038481</v>
      </c>
      <c r="N48" s="3">
        <v>-0.937934512</v>
      </c>
      <c r="O48" s="3">
        <v>7.6035499999999999E-4</v>
      </c>
      <c r="P48" s="3">
        <v>6.0535163000000003E-2</v>
      </c>
      <c r="Q48" s="3" t="s">
        <v>58</v>
      </c>
      <c r="R48" s="3" t="s">
        <v>36</v>
      </c>
      <c r="S48" s="3">
        <v>106936164</v>
      </c>
      <c r="T48" s="3">
        <v>107123668</v>
      </c>
      <c r="U48" s="3">
        <v>4549</v>
      </c>
      <c r="V48" s="3" t="s">
        <v>27</v>
      </c>
      <c r="W48" s="3" t="s">
        <v>185</v>
      </c>
    </row>
    <row r="49" spans="1:23" s="3" customFormat="1">
      <c r="A49" s="3" t="s">
        <v>186</v>
      </c>
      <c r="B49" s="1" t="s">
        <v>187</v>
      </c>
      <c r="C49" s="2">
        <v>0.52304118938743227</v>
      </c>
      <c r="D49" s="4">
        <v>0.30515755511521564</v>
      </c>
      <c r="E49" s="3" t="s">
        <v>188</v>
      </c>
      <c r="F49" s="3">
        <v>16.766307650000002</v>
      </c>
      <c r="G49" s="3">
        <v>6.0768502289999997</v>
      </c>
      <c r="H49" s="3">
        <v>3.5243387180000001</v>
      </c>
      <c r="I49" s="3">
        <v>6.4812507039999998</v>
      </c>
      <c r="J49" s="3">
        <v>33.260516979999998</v>
      </c>
      <c r="K49" s="3">
        <v>21.537924369999999</v>
      </c>
      <c r="L49" s="3">
        <v>25.935461719999999</v>
      </c>
      <c r="M49" s="3">
        <f t="shared" si="0"/>
        <v>0.30515755511521564</v>
      </c>
      <c r="N49" s="3">
        <v>-0.93500353199999997</v>
      </c>
      <c r="O49" s="3">
        <v>1.2280349999999999E-3</v>
      </c>
      <c r="P49" s="3">
        <v>8.9573031999999997E-2</v>
      </c>
      <c r="Q49" s="3" t="s">
        <v>31</v>
      </c>
      <c r="R49" s="3" t="s">
        <v>36</v>
      </c>
      <c r="S49" s="3">
        <v>120007313</v>
      </c>
      <c r="T49" s="3">
        <v>120047167</v>
      </c>
      <c r="U49" s="3">
        <v>7159</v>
      </c>
      <c r="V49" s="3" t="s">
        <v>27</v>
      </c>
      <c r="W49" s="3" t="s">
        <v>188</v>
      </c>
    </row>
    <row r="50" spans="1:23" s="3" customFormat="1">
      <c r="A50" s="3" t="s">
        <v>189</v>
      </c>
      <c r="B50" s="1" t="s">
        <v>190</v>
      </c>
      <c r="C50" s="2">
        <v>0.5283546613930985</v>
      </c>
      <c r="D50" s="4">
        <v>0.42238556589744669</v>
      </c>
      <c r="E50" s="3" t="s">
        <v>191</v>
      </c>
      <c r="F50" s="3">
        <v>15.30836785</v>
      </c>
      <c r="G50" s="3">
        <v>14.43251929</v>
      </c>
      <c r="H50" s="3">
        <v>16.446914020000001</v>
      </c>
      <c r="I50" s="3">
        <v>24.844794369999999</v>
      </c>
      <c r="J50" s="3">
        <v>45.977773470000002</v>
      </c>
      <c r="K50" s="3">
        <v>40.682746039999998</v>
      </c>
      <c r="L50" s="3">
        <v>39.46700697</v>
      </c>
      <c r="M50" s="3">
        <f t="shared" si="0"/>
        <v>0.42238556589744669</v>
      </c>
      <c r="N50" s="3">
        <v>-0.92042142199999999</v>
      </c>
      <c r="O50" s="3">
        <v>3.8197600000000002E-4</v>
      </c>
      <c r="P50" s="3">
        <v>3.6927335999999998E-2</v>
      </c>
      <c r="Q50" s="3" t="s">
        <v>31</v>
      </c>
      <c r="R50" s="3" t="s">
        <v>26</v>
      </c>
      <c r="S50" s="3">
        <v>104231390</v>
      </c>
      <c r="T50" s="3">
        <v>104332090</v>
      </c>
      <c r="U50" s="3">
        <v>7531</v>
      </c>
      <c r="V50" s="3" t="s">
        <v>27</v>
      </c>
      <c r="W50" s="3" t="s">
        <v>191</v>
      </c>
    </row>
    <row r="51" spans="1:23" s="3" customFormat="1">
      <c r="A51" s="3" t="s">
        <v>192</v>
      </c>
      <c r="B51" s="1" t="s">
        <v>193</v>
      </c>
      <c r="C51" s="2">
        <v>0.53057481487463609</v>
      </c>
      <c r="D51" s="4">
        <v>0.42861961970150064</v>
      </c>
      <c r="E51" s="3" t="s">
        <v>194</v>
      </c>
      <c r="F51" s="3">
        <v>15.30836785</v>
      </c>
      <c r="G51" s="3">
        <v>34.941888820000003</v>
      </c>
      <c r="H51" s="3">
        <v>27.019930169999999</v>
      </c>
      <c r="I51" s="3">
        <v>35.646878870000002</v>
      </c>
      <c r="J51" s="3">
        <v>65.542783450000002</v>
      </c>
      <c r="K51" s="3">
        <v>80.168940730000003</v>
      </c>
      <c r="L51" s="3">
        <v>51.870923439999999</v>
      </c>
      <c r="M51" s="3">
        <f t="shared" si="0"/>
        <v>0.42861961970150064</v>
      </c>
      <c r="N51" s="3">
        <v>-0.91437189900000004</v>
      </c>
      <c r="O51" s="3">
        <v>3.3408899999999998E-4</v>
      </c>
      <c r="P51" s="3">
        <v>3.3356908999999997E-2</v>
      </c>
      <c r="Q51" s="3" t="s">
        <v>93</v>
      </c>
      <c r="R51" s="3" t="s">
        <v>36</v>
      </c>
      <c r="S51" s="3">
        <v>5220852</v>
      </c>
      <c r="T51" s="3">
        <v>5256286</v>
      </c>
      <c r="U51" s="3">
        <v>3385</v>
      </c>
      <c r="V51" s="3" t="s">
        <v>27</v>
      </c>
      <c r="W51" s="3" t="s">
        <v>194</v>
      </c>
    </row>
    <row r="52" spans="1:23" s="3" customFormat="1">
      <c r="A52" s="3" t="s">
        <v>195</v>
      </c>
      <c r="B52" s="1" t="s">
        <v>196</v>
      </c>
      <c r="C52" s="2">
        <v>0.53097781515710718</v>
      </c>
      <c r="D52" s="4">
        <v>0.1600048158140551</v>
      </c>
      <c r="E52" s="3" t="s">
        <v>197</v>
      </c>
      <c r="F52" s="3">
        <v>2.9158795899999999</v>
      </c>
      <c r="G52" s="3">
        <v>3.0384251149999999</v>
      </c>
      <c r="H52" s="3">
        <v>1.1747795729999999</v>
      </c>
      <c r="I52" s="3">
        <v>0</v>
      </c>
      <c r="J52" s="3">
        <v>13.69550699</v>
      </c>
      <c r="K52" s="3">
        <v>9.5724108329999993</v>
      </c>
      <c r="L52" s="3">
        <v>10.14865893</v>
      </c>
      <c r="M52" s="3">
        <f t="shared" si="0"/>
        <v>0.1600048158140551</v>
      </c>
      <c r="N52" s="3">
        <v>-0.91327650999999999</v>
      </c>
      <c r="O52" s="3">
        <v>1.1935100000000001E-3</v>
      </c>
      <c r="P52" s="3">
        <v>8.8110003000000006E-2</v>
      </c>
      <c r="Q52" s="3" t="s">
        <v>40</v>
      </c>
      <c r="R52" s="3" t="s">
        <v>36</v>
      </c>
      <c r="S52" s="3">
        <v>5549137</v>
      </c>
      <c r="T52" s="3">
        <v>5560575</v>
      </c>
      <c r="U52" s="3">
        <v>2900</v>
      </c>
      <c r="V52" s="3" t="s">
        <v>27</v>
      </c>
      <c r="W52" s="3" t="s">
        <v>197</v>
      </c>
    </row>
    <row r="53" spans="1:23" s="3" customFormat="1">
      <c r="A53" s="3" t="s">
        <v>198</v>
      </c>
      <c r="B53" s="1" t="s">
        <v>199</v>
      </c>
      <c r="C53" s="2">
        <v>0.53287151978237957</v>
      </c>
      <c r="D53" s="4">
        <v>0.26245937530746266</v>
      </c>
      <c r="E53" s="3" t="s">
        <v>200</v>
      </c>
      <c r="F53" s="3">
        <v>7.2896989760000004</v>
      </c>
      <c r="G53" s="3">
        <v>1.5192125569999999</v>
      </c>
      <c r="H53" s="3">
        <v>2.3495591459999998</v>
      </c>
      <c r="I53" s="3">
        <v>7.5614591549999997</v>
      </c>
      <c r="J53" s="3">
        <v>12.71725649</v>
      </c>
      <c r="K53" s="3">
        <v>22.73447573</v>
      </c>
      <c r="L53" s="3">
        <v>18.042060330000002</v>
      </c>
      <c r="M53" s="3">
        <f t="shared" si="0"/>
        <v>0.26245937530746266</v>
      </c>
      <c r="N53" s="3">
        <v>-0.908140367</v>
      </c>
      <c r="O53" s="3">
        <v>1.8082350000000001E-3</v>
      </c>
      <c r="P53" s="3">
        <v>0.11716014</v>
      </c>
      <c r="Q53" s="3" t="s">
        <v>83</v>
      </c>
      <c r="R53" s="3" t="s">
        <v>36</v>
      </c>
      <c r="S53" s="3">
        <v>139197056</v>
      </c>
      <c r="T53" s="3">
        <v>139377100</v>
      </c>
      <c r="U53" s="3">
        <v>14432</v>
      </c>
      <c r="V53" s="3" t="s">
        <v>27</v>
      </c>
      <c r="W53" s="3" t="s">
        <v>200</v>
      </c>
    </row>
    <row r="54" spans="1:23" s="3" customFormat="1">
      <c r="A54" s="3" t="s">
        <v>201</v>
      </c>
      <c r="B54" s="1" t="s">
        <v>202</v>
      </c>
      <c r="C54" s="2">
        <v>0.53461609955289169</v>
      </c>
      <c r="D54" s="4">
        <v>0.40411089909466219</v>
      </c>
      <c r="E54" s="3" t="s">
        <v>203</v>
      </c>
      <c r="F54" s="3">
        <v>70.710080070000004</v>
      </c>
      <c r="G54" s="3">
        <v>16.711338130000001</v>
      </c>
      <c r="H54" s="3">
        <v>46.991182909999999</v>
      </c>
      <c r="I54" s="3">
        <v>72.373966190000004</v>
      </c>
      <c r="J54" s="3">
        <v>154.56357890000001</v>
      </c>
      <c r="K54" s="3">
        <v>142.3896111</v>
      </c>
      <c r="L54" s="3">
        <v>86.827415329999994</v>
      </c>
      <c r="M54" s="3">
        <f t="shared" si="0"/>
        <v>0.40411089909466219</v>
      </c>
      <c r="N54" s="3">
        <v>-0.90342481100000005</v>
      </c>
      <c r="O54" s="3">
        <v>8.3193600000000003E-4</v>
      </c>
      <c r="P54" s="3">
        <v>6.4960298999999999E-2</v>
      </c>
      <c r="Q54" s="3" t="s">
        <v>83</v>
      </c>
      <c r="R54" s="3" t="s">
        <v>36</v>
      </c>
      <c r="S54" s="3">
        <v>155212471</v>
      </c>
      <c r="T54" s="3">
        <v>155244444</v>
      </c>
      <c r="U54" s="3">
        <v>8222</v>
      </c>
      <c r="V54" s="3" t="s">
        <v>27</v>
      </c>
      <c r="W54" s="3" t="s">
        <v>203</v>
      </c>
    </row>
    <row r="55" spans="1:23" s="3" customFormat="1">
      <c r="A55" s="3" t="s">
        <v>204</v>
      </c>
      <c r="B55" s="1" t="s">
        <v>205</v>
      </c>
      <c r="C55" s="2">
        <v>0.53511859181941812</v>
      </c>
      <c r="D55" s="4">
        <v>0.35925930653093363</v>
      </c>
      <c r="E55" s="3" t="s">
        <v>206</v>
      </c>
      <c r="F55" s="3">
        <v>5.1027892829999999</v>
      </c>
      <c r="G55" s="3">
        <v>7.5960627860000001</v>
      </c>
      <c r="H55" s="3">
        <v>10.573016150000001</v>
      </c>
      <c r="I55" s="3">
        <v>11.882292959999999</v>
      </c>
      <c r="J55" s="3">
        <v>17.608508990000001</v>
      </c>
      <c r="K55" s="3">
        <v>28.717232500000001</v>
      </c>
      <c r="L55" s="3">
        <v>27.06309049</v>
      </c>
      <c r="M55" s="3">
        <f t="shared" si="0"/>
        <v>0.35925930653093363</v>
      </c>
      <c r="N55" s="3">
        <v>-0.90206944099999997</v>
      </c>
      <c r="O55" s="3">
        <v>1.5779240000000001E-3</v>
      </c>
      <c r="P55" s="3">
        <v>0.107076065</v>
      </c>
      <c r="Q55" s="3" t="s">
        <v>116</v>
      </c>
      <c r="R55" s="3" t="s">
        <v>26</v>
      </c>
      <c r="S55" s="3">
        <v>28813131</v>
      </c>
      <c r="T55" s="3">
        <v>28967499</v>
      </c>
      <c r="U55" s="3">
        <v>9884</v>
      </c>
      <c r="V55" s="3" t="s">
        <v>27</v>
      </c>
      <c r="W55" s="3" t="s">
        <v>206</v>
      </c>
    </row>
    <row r="56" spans="1:23" s="3" customFormat="1">
      <c r="A56" s="3" t="s">
        <v>207</v>
      </c>
      <c r="B56" s="1" t="s">
        <v>208</v>
      </c>
      <c r="C56" s="2">
        <v>0.53552211460471399</v>
      </c>
      <c r="D56" s="4">
        <v>0.23866621930546408</v>
      </c>
      <c r="E56" s="3" t="s">
        <v>209</v>
      </c>
      <c r="F56" s="3">
        <v>0.72896989800000001</v>
      </c>
      <c r="G56" s="3">
        <v>3.0384251149999999</v>
      </c>
      <c r="H56" s="3">
        <v>4.6991182909999996</v>
      </c>
      <c r="I56" s="3">
        <v>5.401042253</v>
      </c>
      <c r="J56" s="3">
        <v>20.543260480000001</v>
      </c>
      <c r="K56" s="3">
        <v>8.3758594790000007</v>
      </c>
      <c r="L56" s="3">
        <v>14.65917402</v>
      </c>
      <c r="M56" s="3">
        <f t="shared" si="0"/>
        <v>0.23866621930546408</v>
      </c>
      <c r="N56" s="3">
        <v>-0.90098194200000004</v>
      </c>
      <c r="O56" s="3">
        <v>1.7867510000000001E-3</v>
      </c>
      <c r="P56" s="3">
        <v>0.11638724</v>
      </c>
      <c r="Q56" s="3" t="s">
        <v>133</v>
      </c>
      <c r="R56" s="3" t="s">
        <v>26</v>
      </c>
      <c r="S56" s="3">
        <v>31386234</v>
      </c>
      <c r="T56" s="3">
        <v>31476310</v>
      </c>
      <c r="U56" s="3">
        <v>2834</v>
      </c>
      <c r="V56" s="3" t="s">
        <v>27</v>
      </c>
      <c r="W56" s="3" t="s">
        <v>209</v>
      </c>
    </row>
    <row r="57" spans="1:23" s="3" customFormat="1">
      <c r="A57" s="3" t="s">
        <v>210</v>
      </c>
      <c r="B57" s="1" t="s">
        <v>211</v>
      </c>
      <c r="C57" s="2">
        <v>0.53573686500739226</v>
      </c>
      <c r="D57" s="4">
        <v>0.14304905093411627</v>
      </c>
      <c r="E57" s="3" t="s">
        <v>212</v>
      </c>
      <c r="F57" s="3">
        <v>1.4579397949999999</v>
      </c>
      <c r="G57" s="3">
        <v>0.759606279</v>
      </c>
      <c r="H57" s="3">
        <v>2.3495591459999998</v>
      </c>
      <c r="I57" s="3">
        <v>1.0802084510000001</v>
      </c>
      <c r="J57" s="3">
        <v>14.67375749</v>
      </c>
      <c r="K57" s="3">
        <v>4.7862054169999997</v>
      </c>
      <c r="L57" s="3">
        <v>10.14865893</v>
      </c>
      <c r="M57" s="3">
        <f t="shared" si="0"/>
        <v>0.14304905093411627</v>
      </c>
      <c r="N57" s="3">
        <v>-0.90040352099999998</v>
      </c>
      <c r="O57" s="3">
        <v>1.094965E-3</v>
      </c>
      <c r="P57" s="3">
        <v>8.1826804000000003E-2</v>
      </c>
      <c r="Q57" s="3" t="s">
        <v>213</v>
      </c>
      <c r="R57" s="3" t="s">
        <v>36</v>
      </c>
      <c r="S57" s="3">
        <v>123276641</v>
      </c>
      <c r="T57" s="3">
        <v>123627144</v>
      </c>
      <c r="U57" s="3">
        <v>7115</v>
      </c>
      <c r="V57" s="3" t="s">
        <v>27</v>
      </c>
      <c r="W57" s="3" t="s">
        <v>212</v>
      </c>
    </row>
    <row r="58" spans="1:23" s="3" customFormat="1">
      <c r="A58" s="3" t="s">
        <v>214</v>
      </c>
      <c r="B58" s="1" t="s">
        <v>215</v>
      </c>
      <c r="C58" s="2">
        <v>0.53756394747990044</v>
      </c>
      <c r="D58" s="4">
        <v>0.23090466484078151</v>
      </c>
      <c r="E58" s="3" t="s">
        <v>216</v>
      </c>
      <c r="F58" s="3">
        <v>3.6448494880000002</v>
      </c>
      <c r="G58" s="3">
        <v>4.5576376720000003</v>
      </c>
      <c r="H58" s="3">
        <v>0</v>
      </c>
      <c r="I58" s="3">
        <v>5.401042253</v>
      </c>
      <c r="J58" s="3">
        <v>13.69550699</v>
      </c>
      <c r="K58" s="3">
        <v>20.341373019999999</v>
      </c>
      <c r="L58" s="3">
        <v>10.14865893</v>
      </c>
      <c r="M58" s="3">
        <f t="shared" si="0"/>
        <v>0.23090466484078151</v>
      </c>
      <c r="N58" s="3">
        <v>-0.89549171000000005</v>
      </c>
      <c r="O58" s="3">
        <v>1.956438E-3</v>
      </c>
      <c r="P58" s="3">
        <v>0.121842504</v>
      </c>
      <c r="Q58" s="3" t="s">
        <v>72</v>
      </c>
      <c r="R58" s="3" t="s">
        <v>26</v>
      </c>
      <c r="S58" s="3">
        <v>111439081</v>
      </c>
      <c r="T58" s="3">
        <v>111489118</v>
      </c>
      <c r="U58" s="3">
        <v>3005</v>
      </c>
      <c r="V58" s="3" t="s">
        <v>27</v>
      </c>
      <c r="W58" s="3" t="s">
        <v>216</v>
      </c>
    </row>
    <row r="59" spans="1:23" s="3" customFormat="1">
      <c r="A59" s="3" t="s">
        <v>217</v>
      </c>
      <c r="B59" s="1" t="s">
        <v>218</v>
      </c>
      <c r="C59" s="2">
        <v>0.53882700205043621</v>
      </c>
      <c r="D59" s="4">
        <v>0.44212702341315685</v>
      </c>
      <c r="E59" s="3" t="s">
        <v>219</v>
      </c>
      <c r="F59" s="3">
        <v>40.093344369999997</v>
      </c>
      <c r="G59" s="3">
        <v>33.422676260000003</v>
      </c>
      <c r="H59" s="3">
        <v>61.088537780000003</v>
      </c>
      <c r="I59" s="3">
        <v>63.732298589999999</v>
      </c>
      <c r="J59" s="3">
        <v>62.608031949999997</v>
      </c>
      <c r="K59" s="3">
        <v>134.0137517</v>
      </c>
      <c r="L59" s="3">
        <v>139.82596749999999</v>
      </c>
      <c r="M59" s="3">
        <f t="shared" si="0"/>
        <v>0.44212702341315685</v>
      </c>
      <c r="N59" s="3">
        <v>-0.89210594499999996</v>
      </c>
      <c r="O59" s="3">
        <v>4.0437399999999999E-4</v>
      </c>
      <c r="P59" s="3">
        <v>3.8784892000000001E-2</v>
      </c>
      <c r="Q59" s="3" t="s">
        <v>35</v>
      </c>
      <c r="R59" s="3" t="s">
        <v>26</v>
      </c>
      <c r="S59" s="3">
        <v>43995877</v>
      </c>
      <c r="T59" s="3">
        <v>43999875</v>
      </c>
      <c r="U59" s="3">
        <v>863</v>
      </c>
      <c r="V59" s="3" t="s">
        <v>27</v>
      </c>
      <c r="W59" s="3" t="s">
        <v>219</v>
      </c>
    </row>
    <row r="60" spans="1:23" s="3" customFormat="1">
      <c r="A60" s="3" t="s">
        <v>220</v>
      </c>
      <c r="B60" s="1" t="s">
        <v>221</v>
      </c>
      <c r="C60" s="2">
        <v>0.54184184408220559</v>
      </c>
      <c r="D60" s="4">
        <v>0.46246386770096992</v>
      </c>
      <c r="E60" s="3" t="s">
        <v>222</v>
      </c>
      <c r="F60" s="3">
        <v>24.056006620000002</v>
      </c>
      <c r="G60" s="3">
        <v>37.980313930000001</v>
      </c>
      <c r="H60" s="3">
        <v>44.641623770000002</v>
      </c>
      <c r="I60" s="3">
        <v>47.529171830000003</v>
      </c>
      <c r="J60" s="3">
        <v>70.434035949999995</v>
      </c>
      <c r="K60" s="3">
        <v>104.0999678</v>
      </c>
      <c r="L60" s="3">
        <v>75.551127629999996</v>
      </c>
      <c r="M60" s="3">
        <f t="shared" si="0"/>
        <v>0.46246386770096992</v>
      </c>
      <c r="N60" s="3">
        <v>-0.88405628400000003</v>
      </c>
      <c r="O60" s="3">
        <v>2.24181E-4</v>
      </c>
      <c r="P60" s="3">
        <v>2.4381647999999999E-2</v>
      </c>
      <c r="Q60" s="3" t="s">
        <v>93</v>
      </c>
      <c r="R60" s="3" t="s">
        <v>36</v>
      </c>
      <c r="S60" s="3">
        <v>5216258</v>
      </c>
      <c r="T60" s="3">
        <v>5220486</v>
      </c>
      <c r="U60" s="3">
        <v>4229</v>
      </c>
      <c r="V60" s="3" t="s">
        <v>223</v>
      </c>
      <c r="W60" s="3" t="s">
        <v>222</v>
      </c>
    </row>
    <row r="61" spans="1:23" s="3" customFormat="1">
      <c r="A61" s="3" t="s">
        <v>224</v>
      </c>
      <c r="B61" s="1" t="s">
        <v>225</v>
      </c>
      <c r="C61" s="2">
        <v>0.54649317776199968</v>
      </c>
      <c r="D61" s="4">
        <v>0.35739085869219495</v>
      </c>
      <c r="E61" s="3" t="s">
        <v>226</v>
      </c>
      <c r="F61" s="3">
        <v>5.1027892829999999</v>
      </c>
      <c r="G61" s="3">
        <v>9.8748816220000002</v>
      </c>
      <c r="H61" s="3">
        <v>7.0486774370000003</v>
      </c>
      <c r="I61" s="3">
        <v>7.5614591549999997</v>
      </c>
      <c r="J61" s="3">
        <v>21.521510979999999</v>
      </c>
      <c r="K61" s="3">
        <v>19.144821669999999</v>
      </c>
      <c r="L61" s="3">
        <v>21.424946640000002</v>
      </c>
      <c r="M61" s="3">
        <f t="shared" si="0"/>
        <v>0.35739085869219495</v>
      </c>
      <c r="N61" s="3">
        <v>-0.87172460900000004</v>
      </c>
      <c r="O61" s="3">
        <v>2.3767110000000001E-3</v>
      </c>
      <c r="P61" s="3">
        <v>0.13718372600000001</v>
      </c>
      <c r="Q61" s="3" t="s">
        <v>44</v>
      </c>
      <c r="R61" s="3" t="s">
        <v>36</v>
      </c>
      <c r="S61" s="3">
        <v>117661399</v>
      </c>
      <c r="T61" s="3">
        <v>117673689</v>
      </c>
      <c r="U61" s="3">
        <v>2957</v>
      </c>
      <c r="V61" s="3" t="s">
        <v>27</v>
      </c>
      <c r="W61" s="3" t="s">
        <v>226</v>
      </c>
    </row>
    <row r="62" spans="1:23" s="3" customFormat="1">
      <c r="A62" s="3" t="s">
        <v>227</v>
      </c>
      <c r="B62" s="1" t="s">
        <v>228</v>
      </c>
      <c r="C62" s="2">
        <v>0.54951003400023579</v>
      </c>
      <c r="D62" s="4">
        <v>0.37591534040774494</v>
      </c>
      <c r="E62" s="3" t="s">
        <v>229</v>
      </c>
      <c r="F62" s="3">
        <v>8.7476387710000001</v>
      </c>
      <c r="G62" s="3">
        <v>6.8364565080000004</v>
      </c>
      <c r="H62" s="3">
        <v>9.3982365819999991</v>
      </c>
      <c r="I62" s="3">
        <v>8.6416676050000003</v>
      </c>
      <c r="J62" s="3">
        <v>21.521510979999999</v>
      </c>
      <c r="K62" s="3">
        <v>27.520681150000001</v>
      </c>
      <c r="L62" s="3">
        <v>18.042060330000002</v>
      </c>
      <c r="M62" s="3">
        <f t="shared" si="0"/>
        <v>0.37591534040774494</v>
      </c>
      <c r="N62" s="3">
        <v>-0.86378226999999996</v>
      </c>
      <c r="O62" s="3">
        <v>2.3794630000000001E-3</v>
      </c>
      <c r="P62" s="3">
        <v>0.13718372600000001</v>
      </c>
      <c r="Q62" s="3" t="s">
        <v>83</v>
      </c>
      <c r="R62" s="3" t="s">
        <v>26</v>
      </c>
      <c r="S62" s="3">
        <v>55405921</v>
      </c>
      <c r="T62" s="3">
        <v>55754285</v>
      </c>
      <c r="U62" s="3">
        <v>6687</v>
      </c>
      <c r="V62" s="3" t="s">
        <v>27</v>
      </c>
      <c r="W62" s="3" t="s">
        <v>229</v>
      </c>
    </row>
    <row r="63" spans="1:23" s="3" customFormat="1">
      <c r="A63" s="3" t="s">
        <v>230</v>
      </c>
      <c r="B63" s="1" t="s">
        <v>231</v>
      </c>
      <c r="C63" s="2">
        <v>0.55017056410271936</v>
      </c>
      <c r="D63" s="4">
        <v>0.21445800190482281</v>
      </c>
      <c r="E63" s="3" t="s">
        <v>232</v>
      </c>
      <c r="F63" s="3">
        <v>3.6448494880000002</v>
      </c>
      <c r="G63" s="3">
        <v>12.15370046</v>
      </c>
      <c r="H63" s="3">
        <v>0</v>
      </c>
      <c r="I63" s="3">
        <v>3.2406253519999999</v>
      </c>
      <c r="J63" s="3">
        <v>41.086520970000002</v>
      </c>
      <c r="K63" s="3">
        <v>11.96551354</v>
      </c>
      <c r="L63" s="3">
        <v>13.531545250000001</v>
      </c>
      <c r="M63" s="3">
        <f t="shared" si="0"/>
        <v>0.21445800190482281</v>
      </c>
      <c r="N63" s="3">
        <v>-0.86204914200000005</v>
      </c>
      <c r="O63" s="3">
        <v>2.5327180000000002E-3</v>
      </c>
      <c r="P63" s="3">
        <v>0.14066604299999999</v>
      </c>
      <c r="Q63" s="3" t="s">
        <v>83</v>
      </c>
      <c r="R63" s="3" t="s">
        <v>26</v>
      </c>
      <c r="S63" s="3">
        <v>75507077</v>
      </c>
      <c r="T63" s="3">
        <v>75510366</v>
      </c>
      <c r="U63" s="3">
        <v>1475</v>
      </c>
      <c r="V63" s="3" t="s">
        <v>27</v>
      </c>
      <c r="W63" s="3" t="s">
        <v>232</v>
      </c>
    </row>
    <row r="64" spans="1:23" s="3" customFormat="1">
      <c r="A64" s="3" t="s">
        <v>233</v>
      </c>
      <c r="B64" s="1" t="s">
        <v>234</v>
      </c>
      <c r="C64" s="2">
        <v>0.55177962734525965</v>
      </c>
      <c r="D64" s="4">
        <v>0.28710619550007682</v>
      </c>
      <c r="E64" s="3" t="s">
        <v>235</v>
      </c>
      <c r="F64" s="3">
        <v>7.2896989760000004</v>
      </c>
      <c r="G64" s="3">
        <v>28.865038590000001</v>
      </c>
      <c r="H64" s="3">
        <v>5.8738978639999999</v>
      </c>
      <c r="I64" s="3">
        <v>7.5614591549999997</v>
      </c>
      <c r="J64" s="3">
        <v>85.107793439999995</v>
      </c>
      <c r="K64" s="3">
        <v>27.520681150000001</v>
      </c>
      <c r="L64" s="3">
        <v>16.914431560000001</v>
      </c>
      <c r="M64" s="3">
        <f t="shared" si="0"/>
        <v>0.28710619550007682</v>
      </c>
      <c r="N64" s="3">
        <v>-0.85783590399999998</v>
      </c>
      <c r="O64" s="3">
        <v>3.2104719999999998E-3</v>
      </c>
      <c r="P64" s="3">
        <v>0.163471808</v>
      </c>
      <c r="Q64" s="3" t="s">
        <v>25</v>
      </c>
      <c r="R64" s="3" t="s">
        <v>36</v>
      </c>
      <c r="S64" s="3">
        <v>113418558</v>
      </c>
      <c r="T64" s="3">
        <v>113422730</v>
      </c>
      <c r="U64" s="3">
        <v>1886</v>
      </c>
      <c r="V64" s="3" t="s">
        <v>236</v>
      </c>
      <c r="W64" s="3" t="s">
        <v>235</v>
      </c>
    </row>
    <row r="65" spans="1:23" s="3" customFormat="1">
      <c r="A65" s="3" t="s">
        <v>237</v>
      </c>
      <c r="B65" s="1" t="s">
        <v>238</v>
      </c>
      <c r="C65" s="2">
        <v>0.55235463586792088</v>
      </c>
      <c r="D65" s="4">
        <v>0.32348715232783803</v>
      </c>
      <c r="E65" s="3" t="s">
        <v>239</v>
      </c>
      <c r="F65" s="3">
        <v>5.8317591809999998</v>
      </c>
      <c r="G65" s="3">
        <v>6.0768502289999997</v>
      </c>
      <c r="H65" s="3">
        <v>4.6991182909999996</v>
      </c>
      <c r="I65" s="3">
        <v>6.4812507039999998</v>
      </c>
      <c r="J65" s="3">
        <v>25.434512980000001</v>
      </c>
      <c r="K65" s="3">
        <v>17.948270310000002</v>
      </c>
      <c r="L65" s="3">
        <v>10.14865893</v>
      </c>
      <c r="M65" s="3">
        <f t="shared" si="0"/>
        <v>0.32348715232783803</v>
      </c>
      <c r="N65" s="3">
        <v>-0.85633325699999996</v>
      </c>
      <c r="O65" s="3">
        <v>3.2476950000000001E-3</v>
      </c>
      <c r="P65" s="3">
        <v>0.163471808</v>
      </c>
      <c r="Q65" s="3" t="s">
        <v>35</v>
      </c>
      <c r="R65" s="3" t="s">
        <v>26</v>
      </c>
      <c r="S65" s="3">
        <v>29859979</v>
      </c>
      <c r="T65" s="3">
        <v>29877292</v>
      </c>
      <c r="U65" s="3">
        <v>5751</v>
      </c>
      <c r="V65" s="3" t="s">
        <v>27</v>
      </c>
      <c r="W65" s="3" t="s">
        <v>239</v>
      </c>
    </row>
    <row r="66" spans="1:23" s="3" customFormat="1">
      <c r="A66" s="3" t="s">
        <v>240</v>
      </c>
      <c r="B66" s="1" t="s">
        <v>241</v>
      </c>
      <c r="C66" s="2">
        <v>0.55293110134700285</v>
      </c>
      <c r="D66" s="4">
        <v>0.35748757017940108</v>
      </c>
      <c r="E66" s="3" t="s">
        <v>242</v>
      </c>
      <c r="F66" s="3">
        <v>2.9158795899999999</v>
      </c>
      <c r="G66" s="3">
        <v>9.1152753440000005</v>
      </c>
      <c r="H66" s="3">
        <v>16.446914020000001</v>
      </c>
      <c r="I66" s="3">
        <v>8.6416676050000003</v>
      </c>
      <c r="J66" s="3">
        <v>19.56500999</v>
      </c>
      <c r="K66" s="3">
        <v>33.503437920000003</v>
      </c>
      <c r="L66" s="3">
        <v>24.807832950000002</v>
      </c>
      <c r="M66" s="3">
        <f t="shared" ref="M66:M129" si="1">AVERAGE(F66:I66)/AVERAGE(J66:L66)</f>
        <v>0.35748757017940108</v>
      </c>
      <c r="N66" s="3">
        <v>-0.85482837199999995</v>
      </c>
      <c r="O66" s="3">
        <v>3.1091000000000001E-3</v>
      </c>
      <c r="P66" s="3">
        <v>0.161845932</v>
      </c>
      <c r="Q66" s="3" t="s">
        <v>143</v>
      </c>
      <c r="R66" s="3" t="s">
        <v>26</v>
      </c>
      <c r="S66" s="3">
        <v>164436994</v>
      </c>
      <c r="T66" s="3">
        <v>164459170</v>
      </c>
      <c r="U66" s="3">
        <v>2847</v>
      </c>
      <c r="V66" s="3" t="s">
        <v>27</v>
      </c>
      <c r="W66" s="3" t="s">
        <v>242</v>
      </c>
    </row>
    <row r="67" spans="1:23" s="3" customFormat="1">
      <c r="A67" s="3" t="s">
        <v>243</v>
      </c>
      <c r="B67" s="1" t="s">
        <v>244</v>
      </c>
      <c r="C67" s="2">
        <v>0.55845600995230615</v>
      </c>
      <c r="D67" s="4">
        <v>0.49065141837217163</v>
      </c>
      <c r="E67" s="3" t="s">
        <v>245</v>
      </c>
      <c r="F67" s="3">
        <v>45.925103550000003</v>
      </c>
      <c r="G67" s="3">
        <v>33.422676260000003</v>
      </c>
      <c r="H67" s="3">
        <v>31.71904846</v>
      </c>
      <c r="I67" s="3">
        <v>47.529171830000003</v>
      </c>
      <c r="J67" s="3">
        <v>80.216540940000002</v>
      </c>
      <c r="K67" s="3">
        <v>75.382735310000001</v>
      </c>
      <c r="L67" s="3">
        <v>86.827415329999994</v>
      </c>
      <c r="M67" s="3">
        <f t="shared" si="1"/>
        <v>0.49065141837217163</v>
      </c>
      <c r="N67" s="3">
        <v>-0.84048445199999999</v>
      </c>
      <c r="O67" s="3">
        <v>1.7589099999999999E-4</v>
      </c>
      <c r="P67" s="3">
        <v>2.0041811E-2</v>
      </c>
      <c r="Q67" s="3" t="s">
        <v>72</v>
      </c>
      <c r="R67" s="3" t="s">
        <v>26</v>
      </c>
      <c r="S67" s="3">
        <v>110532597</v>
      </c>
      <c r="T67" s="3">
        <v>110618633</v>
      </c>
      <c r="U67" s="3">
        <v>10754</v>
      </c>
      <c r="V67" s="3" t="s">
        <v>27</v>
      </c>
      <c r="W67" s="3" t="s">
        <v>245</v>
      </c>
    </row>
    <row r="68" spans="1:23" s="3" customFormat="1">
      <c r="A68" s="3" t="s">
        <v>246</v>
      </c>
      <c r="B68" s="1" t="s">
        <v>247</v>
      </c>
      <c r="C68" s="2">
        <v>0.56225760075448261</v>
      </c>
      <c r="D68" s="4">
        <v>0.48808038569422285</v>
      </c>
      <c r="E68" s="3" t="s">
        <v>248</v>
      </c>
      <c r="F68" s="3">
        <v>35.719524980000003</v>
      </c>
      <c r="G68" s="3">
        <v>45.576376719999999</v>
      </c>
      <c r="H68" s="3">
        <v>32.893828040000002</v>
      </c>
      <c r="I68" s="3">
        <v>41.047921129999999</v>
      </c>
      <c r="J68" s="3">
        <v>61.629781450000003</v>
      </c>
      <c r="K68" s="3">
        <v>95.724108330000007</v>
      </c>
      <c r="L68" s="3">
        <v>81.189271480000002</v>
      </c>
      <c r="M68" s="3">
        <f t="shared" si="1"/>
        <v>0.48808038569422285</v>
      </c>
      <c r="N68" s="3">
        <v>-0.83069683599999999</v>
      </c>
      <c r="O68" s="3">
        <v>2.79788E-4</v>
      </c>
      <c r="P68" s="3">
        <v>2.8639425E-2</v>
      </c>
      <c r="Q68" s="3" t="s">
        <v>213</v>
      </c>
      <c r="R68" s="3" t="s">
        <v>36</v>
      </c>
      <c r="S68" s="3">
        <v>101442360</v>
      </c>
      <c r="T68" s="3">
        <v>101609191</v>
      </c>
      <c r="U68" s="3">
        <v>7676</v>
      </c>
      <c r="V68" s="3" t="s">
        <v>27</v>
      </c>
      <c r="W68" s="3" t="s">
        <v>248</v>
      </c>
    </row>
    <row r="69" spans="1:23" s="3" customFormat="1">
      <c r="A69" s="3" t="s">
        <v>249</v>
      </c>
      <c r="B69" s="1" t="s">
        <v>250</v>
      </c>
      <c r="C69" s="2">
        <v>0.56331116123930158</v>
      </c>
      <c r="D69" s="4">
        <v>0.52279761800506486</v>
      </c>
      <c r="E69" s="3" t="s">
        <v>251</v>
      </c>
      <c r="F69" s="3">
        <v>320552.12</v>
      </c>
      <c r="G69" s="3">
        <v>297313.69549999997</v>
      </c>
      <c r="H69" s="3">
        <v>513235.35019999999</v>
      </c>
      <c r="I69" s="3">
        <v>384175.05530000001</v>
      </c>
      <c r="J69" s="3">
        <v>628416.38170000003</v>
      </c>
      <c r="K69" s="3">
        <v>810379.95979999995</v>
      </c>
      <c r="L69" s="3">
        <v>735003.09180000005</v>
      </c>
      <c r="M69" s="3">
        <f t="shared" si="1"/>
        <v>0.52279761800506486</v>
      </c>
      <c r="N69" s="3">
        <v>-0.82799603799999999</v>
      </c>
      <c r="O69" s="5">
        <v>8.8200000000000003E-6</v>
      </c>
      <c r="P69" s="3">
        <v>1.761056E-3</v>
      </c>
      <c r="Q69" s="3" t="s">
        <v>40</v>
      </c>
      <c r="R69" s="3" t="s">
        <v>26</v>
      </c>
      <c r="S69" s="3">
        <v>58670365</v>
      </c>
      <c r="T69" s="3">
        <v>58681786</v>
      </c>
      <c r="U69" s="3">
        <v>1485</v>
      </c>
      <c r="V69" s="3" t="s">
        <v>27</v>
      </c>
      <c r="W69" s="3" t="s">
        <v>251</v>
      </c>
    </row>
    <row r="70" spans="1:23" s="3" customFormat="1">
      <c r="A70" s="3" t="s">
        <v>252</v>
      </c>
      <c r="B70" s="1" t="s">
        <v>253</v>
      </c>
      <c r="C70" s="2">
        <v>0.5692559764570041</v>
      </c>
      <c r="D70" s="4">
        <v>0.34863662715597776</v>
      </c>
      <c r="E70" s="3" t="s">
        <v>254</v>
      </c>
      <c r="F70" s="3">
        <v>6.5607290789999997</v>
      </c>
      <c r="G70" s="3">
        <v>3.798031393</v>
      </c>
      <c r="H70" s="3">
        <v>7.0486774370000003</v>
      </c>
      <c r="I70" s="3">
        <v>8.6416676050000003</v>
      </c>
      <c r="J70" s="3">
        <v>19.56500999</v>
      </c>
      <c r="K70" s="3">
        <v>26.324129790000001</v>
      </c>
      <c r="L70" s="3">
        <v>10.14865893</v>
      </c>
      <c r="M70" s="3">
        <f t="shared" si="1"/>
        <v>0.34863662715597776</v>
      </c>
      <c r="N70" s="3">
        <v>-0.81285056200000005</v>
      </c>
      <c r="O70" s="3">
        <v>5.1986819999999996E-3</v>
      </c>
      <c r="P70" s="3">
        <v>0.223763779</v>
      </c>
      <c r="Q70" s="3" t="s">
        <v>83</v>
      </c>
      <c r="R70" s="3" t="s">
        <v>26</v>
      </c>
      <c r="S70" s="3">
        <v>157458577</v>
      </c>
      <c r="T70" s="3">
        <v>157492638</v>
      </c>
      <c r="U70" s="3">
        <v>2534</v>
      </c>
      <c r="V70" s="3" t="s">
        <v>27</v>
      </c>
      <c r="W70" s="3" t="s">
        <v>254</v>
      </c>
    </row>
    <row r="71" spans="1:23" s="3" customFormat="1">
      <c r="A71" s="3" t="s">
        <v>255</v>
      </c>
      <c r="B71" s="1" t="s">
        <v>256</v>
      </c>
      <c r="C71" s="2">
        <v>0.57118095649877221</v>
      </c>
      <c r="D71" s="4">
        <v>0.53268072732813831</v>
      </c>
      <c r="E71" s="3" t="s">
        <v>257</v>
      </c>
      <c r="F71" s="3">
        <v>88.205357609999993</v>
      </c>
      <c r="G71" s="3">
        <v>94.191178550000004</v>
      </c>
      <c r="H71" s="3">
        <v>97.506704540000001</v>
      </c>
      <c r="I71" s="3">
        <v>75.61459155</v>
      </c>
      <c r="J71" s="3">
        <v>167.2808354</v>
      </c>
      <c r="K71" s="3">
        <v>167.51718959999999</v>
      </c>
      <c r="L71" s="3">
        <v>165.7614293</v>
      </c>
      <c r="M71" s="3">
        <f t="shared" si="1"/>
        <v>0.53268072732813831</v>
      </c>
      <c r="N71" s="3">
        <v>-0.80798021499999995</v>
      </c>
      <c r="O71" s="5">
        <v>9.5200000000000003E-6</v>
      </c>
      <c r="P71" s="3">
        <v>1.8375749999999999E-3</v>
      </c>
      <c r="Q71" s="3" t="s">
        <v>31</v>
      </c>
      <c r="R71" s="3" t="s">
        <v>26</v>
      </c>
      <c r="S71" s="3">
        <v>69765912</v>
      </c>
      <c r="T71" s="3">
        <v>69784023</v>
      </c>
      <c r="U71" s="3">
        <v>8117</v>
      </c>
      <c r="V71" s="3" t="s">
        <v>27</v>
      </c>
      <c r="W71" s="3" t="s">
        <v>257</v>
      </c>
    </row>
    <row r="72" spans="1:23" s="3" customFormat="1">
      <c r="A72" s="3" t="s">
        <v>258</v>
      </c>
      <c r="B72" s="1" t="s">
        <v>259</v>
      </c>
      <c r="C72" s="2">
        <v>0.57146592023415765</v>
      </c>
      <c r="D72" s="4">
        <v>0.15097679467508149</v>
      </c>
      <c r="E72" s="3" t="s">
        <v>260</v>
      </c>
      <c r="F72" s="3">
        <v>1.4579397949999999</v>
      </c>
      <c r="G72" s="3">
        <v>1.5192125569999999</v>
      </c>
      <c r="H72" s="3">
        <v>0</v>
      </c>
      <c r="I72" s="3">
        <v>2.1604169010000001</v>
      </c>
      <c r="J72" s="3">
        <v>5.8695029959999996</v>
      </c>
      <c r="K72" s="3">
        <v>8.3758594790000007</v>
      </c>
      <c r="L72" s="3">
        <v>11.27628771</v>
      </c>
      <c r="M72" s="3">
        <f t="shared" si="1"/>
        <v>0.15097679467508149</v>
      </c>
      <c r="N72" s="3">
        <v>-0.80726063000000003</v>
      </c>
      <c r="O72" s="3">
        <v>2.9883470000000001E-3</v>
      </c>
      <c r="P72" s="3">
        <v>0.15758032699999999</v>
      </c>
      <c r="Q72" s="3" t="s">
        <v>40</v>
      </c>
      <c r="R72" s="3" t="s">
        <v>26</v>
      </c>
      <c r="S72" s="3">
        <v>3986661</v>
      </c>
      <c r="T72" s="3">
        <v>3990007</v>
      </c>
      <c r="U72" s="3">
        <v>1505</v>
      </c>
      <c r="V72" s="3" t="s">
        <v>27</v>
      </c>
      <c r="W72" s="3" t="s">
        <v>260</v>
      </c>
    </row>
    <row r="73" spans="1:23" s="3" customFormat="1">
      <c r="A73" s="3" t="s">
        <v>261</v>
      </c>
      <c r="B73" s="1" t="s">
        <v>262</v>
      </c>
      <c r="C73" s="2">
        <v>0.57227558714322768</v>
      </c>
      <c r="D73" s="4">
        <v>0.46733315326348274</v>
      </c>
      <c r="E73" s="3" t="s">
        <v>263</v>
      </c>
      <c r="F73" s="3">
        <v>27.70085611</v>
      </c>
      <c r="G73" s="3">
        <v>21.2689758</v>
      </c>
      <c r="H73" s="3">
        <v>16.446914020000001</v>
      </c>
      <c r="I73" s="3">
        <v>28.085419720000001</v>
      </c>
      <c r="J73" s="3">
        <v>38.151769469999998</v>
      </c>
      <c r="K73" s="3">
        <v>63.417221769999998</v>
      </c>
      <c r="L73" s="3">
        <v>48.488037130000002</v>
      </c>
      <c r="M73" s="3">
        <f t="shared" si="1"/>
        <v>0.46733315326348274</v>
      </c>
      <c r="N73" s="3">
        <v>-0.805218031</v>
      </c>
      <c r="O73" s="3">
        <v>1.5746569999999999E-3</v>
      </c>
      <c r="P73" s="3">
        <v>0.107076065</v>
      </c>
      <c r="Q73" s="3" t="s">
        <v>167</v>
      </c>
      <c r="R73" s="3" t="s">
        <v>26</v>
      </c>
      <c r="S73" s="3">
        <v>138260991</v>
      </c>
      <c r="T73" s="3">
        <v>138290698</v>
      </c>
      <c r="U73" s="3">
        <v>2233</v>
      </c>
      <c r="V73" s="3" t="s">
        <v>27</v>
      </c>
      <c r="W73" s="3" t="s">
        <v>263</v>
      </c>
    </row>
    <row r="74" spans="1:23" s="3" customFormat="1">
      <c r="A74" s="3" t="s">
        <v>264</v>
      </c>
      <c r="B74" s="1" t="s">
        <v>265</v>
      </c>
      <c r="C74" s="2">
        <v>0.57282207090361714</v>
      </c>
      <c r="D74" s="4">
        <v>0.31366852510636439</v>
      </c>
      <c r="E74" s="3" t="s">
        <v>266</v>
      </c>
      <c r="F74" s="3">
        <v>5.1027892829999999</v>
      </c>
      <c r="G74" s="3">
        <v>5.3172439499999999</v>
      </c>
      <c r="H74" s="3">
        <v>5.8738978639999999</v>
      </c>
      <c r="I74" s="3">
        <v>3.2406253519999999</v>
      </c>
      <c r="J74" s="3">
        <v>24.456262479999999</v>
      </c>
      <c r="K74" s="3">
        <v>14.358616250000001</v>
      </c>
      <c r="L74" s="3">
        <v>7.8934013939999996</v>
      </c>
      <c r="M74" s="3">
        <f t="shared" si="1"/>
        <v>0.31366852510636439</v>
      </c>
      <c r="N74" s="3">
        <v>-0.80384101399999996</v>
      </c>
      <c r="O74" s="3">
        <v>5.7598019999999996E-3</v>
      </c>
      <c r="P74" s="3">
        <v>0.24276868400000001</v>
      </c>
      <c r="Q74" s="3" t="s">
        <v>116</v>
      </c>
      <c r="R74" s="3" t="s">
        <v>36</v>
      </c>
      <c r="S74" s="3">
        <v>156034840</v>
      </c>
      <c r="T74" s="3">
        <v>156059414</v>
      </c>
      <c r="U74" s="3">
        <v>3985</v>
      </c>
      <c r="V74" s="3" t="s">
        <v>27</v>
      </c>
      <c r="W74" s="3" t="s">
        <v>266</v>
      </c>
    </row>
    <row r="75" spans="1:23" s="3" customFormat="1">
      <c r="A75" s="3" t="s">
        <v>267</v>
      </c>
      <c r="B75" s="1" t="s">
        <v>268</v>
      </c>
      <c r="C75" s="2">
        <v>0.57460478260134307</v>
      </c>
      <c r="D75" s="4">
        <v>0.35492440734379682</v>
      </c>
      <c r="E75" s="3" t="s">
        <v>269</v>
      </c>
      <c r="F75" s="3">
        <v>8.7476387710000001</v>
      </c>
      <c r="G75" s="3">
        <v>4.5576376720000003</v>
      </c>
      <c r="H75" s="3">
        <v>5.8738978639999999</v>
      </c>
      <c r="I75" s="3">
        <v>5.401042253</v>
      </c>
      <c r="J75" s="3">
        <v>13.69550699</v>
      </c>
      <c r="K75" s="3">
        <v>17.948270310000002</v>
      </c>
      <c r="L75" s="3">
        <v>20.297317870000001</v>
      </c>
      <c r="M75" s="3">
        <f t="shared" si="1"/>
        <v>0.35492440734379682</v>
      </c>
      <c r="N75" s="3">
        <v>-0.79935809400000002</v>
      </c>
      <c r="O75" s="3">
        <v>5.8988399999999998E-3</v>
      </c>
      <c r="P75" s="3">
        <v>0.246920153</v>
      </c>
      <c r="Q75" s="3" t="s">
        <v>97</v>
      </c>
      <c r="R75" s="3" t="s">
        <v>26</v>
      </c>
      <c r="S75" s="3">
        <v>145167754</v>
      </c>
      <c r="T75" s="3">
        <v>145642166</v>
      </c>
      <c r="U75" s="3">
        <v>4564</v>
      </c>
      <c r="V75" s="3" t="s">
        <v>27</v>
      </c>
      <c r="W75" s="3" t="s">
        <v>269</v>
      </c>
    </row>
    <row r="76" spans="1:23" s="3" customFormat="1">
      <c r="A76" s="3" t="s">
        <v>270</v>
      </c>
      <c r="B76" s="1" t="s">
        <v>271</v>
      </c>
      <c r="C76" s="2">
        <v>0.57722196308267038</v>
      </c>
      <c r="D76" s="4">
        <v>0.52615485029630793</v>
      </c>
      <c r="E76" s="3" t="s">
        <v>272</v>
      </c>
      <c r="F76" s="3">
        <v>128.29870199999999</v>
      </c>
      <c r="G76" s="3">
        <v>69.124171360000005</v>
      </c>
      <c r="H76" s="3">
        <v>124.5266347</v>
      </c>
      <c r="I76" s="3">
        <v>105.8604282</v>
      </c>
      <c r="J76" s="3">
        <v>193.69359890000001</v>
      </c>
      <c r="K76" s="3">
        <v>196.23442209999999</v>
      </c>
      <c r="L76" s="3">
        <v>219.88761030000001</v>
      </c>
      <c r="M76" s="3">
        <f t="shared" si="1"/>
        <v>0.52615485029630793</v>
      </c>
      <c r="N76" s="3">
        <v>-0.79280189999999995</v>
      </c>
      <c r="O76" s="3">
        <v>1.2767099999999999E-4</v>
      </c>
      <c r="P76" s="3">
        <v>1.5708686999999999E-2</v>
      </c>
      <c r="Q76" s="3" t="s">
        <v>35</v>
      </c>
      <c r="R76" s="3" t="s">
        <v>26</v>
      </c>
      <c r="S76" s="3">
        <v>131256693</v>
      </c>
      <c r="T76" s="3">
        <v>131306191</v>
      </c>
      <c r="U76" s="3">
        <v>2834</v>
      </c>
      <c r="V76" s="3" t="s">
        <v>273</v>
      </c>
      <c r="W76" s="3" t="s">
        <v>272</v>
      </c>
    </row>
    <row r="77" spans="1:23" s="3" customFormat="1">
      <c r="A77" s="3" t="s">
        <v>274</v>
      </c>
      <c r="B77" s="1" t="s">
        <v>275</v>
      </c>
      <c r="C77" s="2">
        <v>0.57887119699024625</v>
      </c>
      <c r="D77" s="4">
        <v>0.53708346428855025</v>
      </c>
      <c r="E77" s="3" t="s">
        <v>276</v>
      </c>
      <c r="F77" s="3">
        <v>137.0463408</v>
      </c>
      <c r="G77" s="3">
        <v>104.0660602</v>
      </c>
      <c r="H77" s="3">
        <v>128.0509734</v>
      </c>
      <c r="I77" s="3">
        <v>168.51251830000001</v>
      </c>
      <c r="J77" s="3">
        <v>258.2581318</v>
      </c>
      <c r="K77" s="3">
        <v>211.78958969999999</v>
      </c>
      <c r="L77" s="3">
        <v>280.77956390000003</v>
      </c>
      <c r="M77" s="3">
        <f t="shared" si="1"/>
        <v>0.53708346428855025</v>
      </c>
      <c r="N77" s="3">
        <v>-0.78868572100000001</v>
      </c>
      <c r="O77" s="5">
        <v>4.3999999999999999E-5</v>
      </c>
      <c r="P77" s="3">
        <v>6.3858040000000001E-3</v>
      </c>
      <c r="Q77" s="3" t="s">
        <v>116</v>
      </c>
      <c r="R77" s="3" t="s">
        <v>26</v>
      </c>
      <c r="S77" s="3">
        <v>140906344</v>
      </c>
      <c r="T77" s="3">
        <v>140952586</v>
      </c>
      <c r="U77" s="3">
        <v>5013</v>
      </c>
      <c r="V77" s="3" t="s">
        <v>27</v>
      </c>
      <c r="W77" s="3" t="s">
        <v>276</v>
      </c>
    </row>
    <row r="78" spans="1:23" s="3" customFormat="1">
      <c r="A78" s="3" t="s">
        <v>277</v>
      </c>
      <c r="B78" s="1" t="s">
        <v>278</v>
      </c>
      <c r="C78" s="2">
        <v>0.57907614201115609</v>
      </c>
      <c r="D78" s="4">
        <v>0.38333823859600313</v>
      </c>
      <c r="E78" s="3" t="s">
        <v>279</v>
      </c>
      <c r="F78" s="3">
        <v>6.5607290789999997</v>
      </c>
      <c r="G78" s="3">
        <v>9.1152753440000005</v>
      </c>
      <c r="H78" s="3">
        <v>8.2234570090000005</v>
      </c>
      <c r="I78" s="3">
        <v>5.401042253</v>
      </c>
      <c r="J78" s="3">
        <v>17.608508990000001</v>
      </c>
      <c r="K78" s="3">
        <v>23.93102708</v>
      </c>
      <c r="L78" s="3">
        <v>15.786802789999999</v>
      </c>
      <c r="M78" s="3">
        <f t="shared" si="1"/>
        <v>0.38333823859600313</v>
      </c>
      <c r="N78" s="3">
        <v>-0.78817503600000005</v>
      </c>
      <c r="O78" s="3">
        <v>6.2336869999999999E-3</v>
      </c>
      <c r="P78" s="3">
        <v>0.25903168300000001</v>
      </c>
      <c r="Q78" s="3" t="s">
        <v>44</v>
      </c>
      <c r="R78" s="3" t="s">
        <v>26</v>
      </c>
      <c r="S78" s="3">
        <v>4226827</v>
      </c>
      <c r="T78" s="3">
        <v>4237470</v>
      </c>
      <c r="U78" s="3">
        <v>4134</v>
      </c>
      <c r="V78" s="3" t="s">
        <v>27</v>
      </c>
      <c r="W78" s="3" t="s">
        <v>279</v>
      </c>
    </row>
    <row r="79" spans="1:23" s="3" customFormat="1">
      <c r="A79" s="3" t="s">
        <v>280</v>
      </c>
      <c r="B79" s="1" t="s">
        <v>281</v>
      </c>
      <c r="C79" s="2">
        <v>0.57959704715593874</v>
      </c>
      <c r="D79" s="4">
        <v>9.3954210353501363E-2</v>
      </c>
      <c r="E79" s="3" t="s">
        <v>282</v>
      </c>
      <c r="F79" s="3">
        <v>0.72896989800000001</v>
      </c>
      <c r="G79" s="3">
        <v>0.759606279</v>
      </c>
      <c r="H79" s="3">
        <v>0</v>
      </c>
      <c r="I79" s="3">
        <v>1.0802084510000001</v>
      </c>
      <c r="J79" s="3">
        <v>7.8260039939999997</v>
      </c>
      <c r="K79" s="3">
        <v>4.7862054169999997</v>
      </c>
      <c r="L79" s="3">
        <v>7.8934013939999996</v>
      </c>
      <c r="M79" s="3">
        <f t="shared" si="1"/>
        <v>9.3954210353501363E-2</v>
      </c>
      <c r="N79" s="3">
        <v>-0.78687784999999999</v>
      </c>
      <c r="O79" s="3">
        <v>2.260729E-3</v>
      </c>
      <c r="P79" s="3">
        <v>0.134989897</v>
      </c>
      <c r="Q79" s="3" t="s">
        <v>93</v>
      </c>
      <c r="R79" s="3" t="s">
        <v>26</v>
      </c>
      <c r="S79" s="3">
        <v>65778988</v>
      </c>
      <c r="T79" s="3">
        <v>65937010</v>
      </c>
      <c r="U79" s="3">
        <v>9295</v>
      </c>
      <c r="V79" s="3" t="s">
        <v>27</v>
      </c>
      <c r="W79" s="3" t="s">
        <v>282</v>
      </c>
    </row>
    <row r="80" spans="1:23" s="3" customFormat="1">
      <c r="A80" s="3" t="s">
        <v>283</v>
      </c>
      <c r="B80" s="1" t="s">
        <v>284</v>
      </c>
      <c r="C80" s="2">
        <v>0.58069363829364329</v>
      </c>
      <c r="D80" s="4">
        <v>0.51160622932986843</v>
      </c>
      <c r="E80" s="3" t="s">
        <v>285</v>
      </c>
      <c r="F80" s="3">
        <v>46.654073449999999</v>
      </c>
      <c r="G80" s="3">
        <v>63.04732113</v>
      </c>
      <c r="H80" s="3">
        <v>42.292064619999998</v>
      </c>
      <c r="I80" s="3">
        <v>41.047921129999999</v>
      </c>
      <c r="J80" s="3">
        <v>108.5858054</v>
      </c>
      <c r="K80" s="3">
        <v>71.79308125</v>
      </c>
      <c r="L80" s="3">
        <v>102.6142181</v>
      </c>
      <c r="M80" s="3">
        <f t="shared" si="1"/>
        <v>0.51160622932986843</v>
      </c>
      <c r="N80" s="3">
        <v>-0.78415086599999995</v>
      </c>
      <c r="O80" s="3">
        <v>5.1496599999999995E-4</v>
      </c>
      <c r="P80" s="3">
        <v>4.6465204000000003E-2</v>
      </c>
      <c r="Q80" s="3" t="s">
        <v>35</v>
      </c>
      <c r="R80" s="3" t="s">
        <v>26</v>
      </c>
      <c r="S80" s="3">
        <v>67952827</v>
      </c>
      <c r="T80" s="3">
        <v>68233668</v>
      </c>
      <c r="U80" s="3">
        <v>16791</v>
      </c>
      <c r="V80" s="3" t="s">
        <v>27</v>
      </c>
      <c r="W80" s="3" t="s">
        <v>285</v>
      </c>
    </row>
    <row r="81" spans="1:23" s="3" customFormat="1">
      <c r="A81" s="3" t="s">
        <v>286</v>
      </c>
      <c r="B81" s="1" t="s">
        <v>287</v>
      </c>
      <c r="C81" s="2">
        <v>0.58286763371355543</v>
      </c>
      <c r="D81" s="4">
        <v>0.30728685428485969</v>
      </c>
      <c r="E81" s="3" t="s">
        <v>288</v>
      </c>
      <c r="F81" s="3">
        <v>3.6448494880000002</v>
      </c>
      <c r="G81" s="3">
        <v>3.0384251149999999</v>
      </c>
      <c r="H81" s="3">
        <v>7.0486774370000003</v>
      </c>
      <c r="I81" s="3">
        <v>2.1604169010000001</v>
      </c>
      <c r="J81" s="3">
        <v>10.760755489999999</v>
      </c>
      <c r="K81" s="3">
        <v>16.751718960000002</v>
      </c>
      <c r="L81" s="3">
        <v>11.27628771</v>
      </c>
      <c r="M81" s="3">
        <f t="shared" si="1"/>
        <v>0.30728685428485969</v>
      </c>
      <c r="N81" s="3">
        <v>-0.77875980300000003</v>
      </c>
      <c r="O81" s="3">
        <v>7.2752349999999997E-3</v>
      </c>
      <c r="P81" s="3">
        <v>0.28495060999999999</v>
      </c>
      <c r="Q81" s="3" t="s">
        <v>62</v>
      </c>
      <c r="R81" s="3" t="s">
        <v>26</v>
      </c>
      <c r="S81" s="3">
        <v>33104219</v>
      </c>
      <c r="T81" s="3">
        <v>33162870</v>
      </c>
      <c r="U81" s="3">
        <v>4104</v>
      </c>
      <c r="V81" s="3" t="s">
        <v>27</v>
      </c>
      <c r="W81" s="3" t="s">
        <v>288</v>
      </c>
    </row>
    <row r="82" spans="1:23" s="3" customFormat="1">
      <c r="A82" s="3" t="s">
        <v>289</v>
      </c>
      <c r="B82" s="1" t="s">
        <v>290</v>
      </c>
      <c r="C82" s="2">
        <v>0.5843307357357036</v>
      </c>
      <c r="D82" s="4">
        <v>0.48061789868020977</v>
      </c>
      <c r="E82" s="3" t="s">
        <v>291</v>
      </c>
      <c r="F82" s="3">
        <v>70.710080070000004</v>
      </c>
      <c r="G82" s="3">
        <v>52.412833229999997</v>
      </c>
      <c r="H82" s="3">
        <v>41.11728505</v>
      </c>
      <c r="I82" s="3">
        <v>24.844794369999999</v>
      </c>
      <c r="J82" s="3">
        <v>115.43355889999999</v>
      </c>
      <c r="K82" s="3">
        <v>64.613773120000005</v>
      </c>
      <c r="L82" s="3">
        <v>115.0181346</v>
      </c>
      <c r="M82" s="3">
        <f t="shared" si="1"/>
        <v>0.48061789868020977</v>
      </c>
      <c r="N82" s="3">
        <v>-0.77514291800000001</v>
      </c>
      <c r="O82" s="3">
        <v>2.4096859999999999E-3</v>
      </c>
      <c r="P82" s="3">
        <v>0.13780462499999999</v>
      </c>
      <c r="Q82" s="3" t="s">
        <v>133</v>
      </c>
      <c r="R82" s="3" t="s">
        <v>36</v>
      </c>
      <c r="S82" s="3">
        <v>34728380</v>
      </c>
      <c r="T82" s="3">
        <v>34743882</v>
      </c>
      <c r="U82" s="3">
        <v>5695</v>
      </c>
      <c r="V82" s="3" t="s">
        <v>27</v>
      </c>
      <c r="W82" s="3" t="s">
        <v>291</v>
      </c>
    </row>
    <row r="83" spans="1:23" s="3" customFormat="1">
      <c r="A83" s="3" t="s">
        <v>292</v>
      </c>
      <c r="B83" s="1" t="s">
        <v>293</v>
      </c>
      <c r="C83" s="2">
        <v>0.58452182802695329</v>
      </c>
      <c r="D83" s="4">
        <v>0.36803213176183042</v>
      </c>
      <c r="E83" s="3" t="s">
        <v>294</v>
      </c>
      <c r="F83" s="3">
        <v>6.5607290789999997</v>
      </c>
      <c r="G83" s="3">
        <v>10.6344879</v>
      </c>
      <c r="H83" s="3">
        <v>7.0486774370000003</v>
      </c>
      <c r="I83" s="3">
        <v>4.3208338030000002</v>
      </c>
      <c r="J83" s="3">
        <v>12.71725649</v>
      </c>
      <c r="K83" s="3">
        <v>26.324129790000001</v>
      </c>
      <c r="L83" s="3">
        <v>19.169689099999999</v>
      </c>
      <c r="M83" s="3">
        <f t="shared" si="1"/>
        <v>0.36803213176183042</v>
      </c>
      <c r="N83" s="3">
        <v>-0.77467119399999995</v>
      </c>
      <c r="O83" s="3">
        <v>7.5468310000000004E-3</v>
      </c>
      <c r="P83" s="3">
        <v>0.288175391</v>
      </c>
      <c r="Q83" s="3" t="s">
        <v>93</v>
      </c>
      <c r="R83" s="3" t="s">
        <v>26</v>
      </c>
      <c r="S83" s="3">
        <v>93241720</v>
      </c>
      <c r="T83" s="3">
        <v>93244206</v>
      </c>
      <c r="U83" s="3">
        <v>2487</v>
      </c>
      <c r="V83" s="3" t="s">
        <v>223</v>
      </c>
      <c r="W83" s="3" t="s">
        <v>294</v>
      </c>
    </row>
    <row r="84" spans="1:23" s="3" customFormat="1">
      <c r="A84" s="3" t="s">
        <v>295</v>
      </c>
      <c r="B84" s="1" t="s">
        <v>296</v>
      </c>
      <c r="C84" s="2">
        <v>0.58587558404298767</v>
      </c>
      <c r="D84" s="4">
        <v>0.38183216756415134</v>
      </c>
      <c r="E84" s="3" t="s">
        <v>297</v>
      </c>
      <c r="F84" s="3">
        <v>10.20557857</v>
      </c>
      <c r="G84" s="3">
        <v>11.39409418</v>
      </c>
      <c r="H84" s="3">
        <v>4.6991182909999996</v>
      </c>
      <c r="I84" s="3">
        <v>5.401042253</v>
      </c>
      <c r="J84" s="3">
        <v>26.412763479999999</v>
      </c>
      <c r="K84" s="3">
        <v>15.555167600000001</v>
      </c>
      <c r="L84" s="3">
        <v>20.297317870000001</v>
      </c>
      <c r="M84" s="3">
        <f t="shared" si="1"/>
        <v>0.38183216756415134</v>
      </c>
      <c r="N84" s="3">
        <v>-0.771333767</v>
      </c>
      <c r="O84" s="3">
        <v>7.5181680000000004E-3</v>
      </c>
      <c r="P84" s="3">
        <v>0.287983665</v>
      </c>
      <c r="Q84" s="3" t="s">
        <v>44</v>
      </c>
      <c r="R84" s="3" t="s">
        <v>26</v>
      </c>
      <c r="S84" s="3">
        <v>84831522</v>
      </c>
      <c r="T84" s="3">
        <v>84835482</v>
      </c>
      <c r="U84" s="3">
        <v>2494</v>
      </c>
      <c r="V84" s="3" t="s">
        <v>27</v>
      </c>
      <c r="W84" s="3" t="s">
        <v>297</v>
      </c>
    </row>
    <row r="85" spans="1:23" s="3" customFormat="1">
      <c r="A85" s="3" t="s">
        <v>298</v>
      </c>
      <c r="B85" s="1" t="s">
        <v>299</v>
      </c>
      <c r="C85" s="2">
        <v>0.58697917172653546</v>
      </c>
      <c r="D85" s="4">
        <v>0.38296495757588644</v>
      </c>
      <c r="E85" s="3" t="s">
        <v>300</v>
      </c>
      <c r="F85" s="3">
        <v>6.5607290789999997</v>
      </c>
      <c r="G85" s="3">
        <v>4.5576376720000003</v>
      </c>
      <c r="H85" s="3">
        <v>12.9225753</v>
      </c>
      <c r="I85" s="3">
        <v>4.3208338030000002</v>
      </c>
      <c r="J85" s="3">
        <v>20.543260480000001</v>
      </c>
      <c r="K85" s="3">
        <v>20.341373019999999</v>
      </c>
      <c r="L85" s="3">
        <v>14.65917402</v>
      </c>
      <c r="M85" s="3">
        <f t="shared" si="1"/>
        <v>0.38296495757588644</v>
      </c>
      <c r="N85" s="3">
        <v>-0.76861878299999997</v>
      </c>
      <c r="O85" s="3">
        <v>8.1198980000000004E-3</v>
      </c>
      <c r="P85" s="3">
        <v>0.30340023500000002</v>
      </c>
      <c r="Q85" s="3" t="s">
        <v>58</v>
      </c>
      <c r="R85" s="3" t="s">
        <v>36</v>
      </c>
      <c r="S85" s="3">
        <v>25169090</v>
      </c>
      <c r="T85" s="3">
        <v>25307870</v>
      </c>
      <c r="U85" s="3">
        <v>4375</v>
      </c>
      <c r="V85" s="3" t="s">
        <v>27</v>
      </c>
      <c r="W85" s="3" t="s">
        <v>300</v>
      </c>
    </row>
    <row r="86" spans="1:23" s="3" customFormat="1">
      <c r="A86" s="3" t="s">
        <v>301</v>
      </c>
      <c r="B86" s="1" t="s">
        <v>302</v>
      </c>
      <c r="C86" s="2">
        <v>0.58721588837291183</v>
      </c>
      <c r="D86" s="4">
        <v>0.4845915893389291</v>
      </c>
      <c r="E86" s="3" t="s">
        <v>303</v>
      </c>
      <c r="F86" s="3">
        <v>16.766307650000002</v>
      </c>
      <c r="G86" s="3">
        <v>25.067007190000002</v>
      </c>
      <c r="H86" s="3">
        <v>25.8451506</v>
      </c>
      <c r="I86" s="3">
        <v>32.40625352</v>
      </c>
      <c r="J86" s="3">
        <v>39.130019969999999</v>
      </c>
      <c r="K86" s="3">
        <v>71.79308125</v>
      </c>
      <c r="L86" s="3">
        <v>43.977522049999997</v>
      </c>
      <c r="M86" s="3">
        <f t="shared" si="1"/>
        <v>0.4845915893389291</v>
      </c>
      <c r="N86" s="3">
        <v>-0.76803709099999995</v>
      </c>
      <c r="O86" s="3">
        <v>3.0531180000000001E-3</v>
      </c>
      <c r="P86" s="3">
        <v>0.159613845</v>
      </c>
      <c r="Q86" s="3" t="s">
        <v>35</v>
      </c>
      <c r="R86" s="3" t="s">
        <v>36</v>
      </c>
      <c r="S86" s="3">
        <v>115470872</v>
      </c>
      <c r="T86" s="3">
        <v>116038796</v>
      </c>
      <c r="U86" s="3">
        <v>14832</v>
      </c>
      <c r="V86" s="3" t="s">
        <v>27</v>
      </c>
      <c r="W86" s="3" t="s">
        <v>303</v>
      </c>
    </row>
    <row r="87" spans="1:23" s="3" customFormat="1">
      <c r="A87" s="3" t="s">
        <v>304</v>
      </c>
      <c r="B87" s="1" t="s">
        <v>305</v>
      </c>
      <c r="C87" s="2">
        <v>0.59009052643719806</v>
      </c>
      <c r="D87" s="4">
        <v>0.24294082214080112</v>
      </c>
      <c r="E87" s="3" t="s">
        <v>306</v>
      </c>
      <c r="F87" s="3">
        <v>2.186909693</v>
      </c>
      <c r="G87" s="3">
        <v>1.5192125569999999</v>
      </c>
      <c r="H87" s="3">
        <v>2.3495591459999998</v>
      </c>
      <c r="I87" s="3">
        <v>3.2406253519999999</v>
      </c>
      <c r="J87" s="3">
        <v>13.69550699</v>
      </c>
      <c r="K87" s="3">
        <v>5.982756771</v>
      </c>
      <c r="L87" s="3">
        <v>9.0210301640000008</v>
      </c>
      <c r="M87" s="3">
        <f t="shared" si="1"/>
        <v>0.24294082214080112</v>
      </c>
      <c r="N87" s="3">
        <v>-0.76099179800000005</v>
      </c>
      <c r="O87" s="3">
        <v>6.9563050000000003E-3</v>
      </c>
      <c r="P87" s="3">
        <v>0.27519718799999998</v>
      </c>
      <c r="Q87" s="3" t="s">
        <v>25</v>
      </c>
      <c r="R87" s="3" t="s">
        <v>36</v>
      </c>
      <c r="S87" s="3">
        <v>50341231</v>
      </c>
      <c r="T87" s="3">
        <v>50649223</v>
      </c>
      <c r="U87" s="3">
        <v>3778</v>
      </c>
      <c r="V87" s="3" t="s">
        <v>27</v>
      </c>
      <c r="W87" s="3" t="s">
        <v>306</v>
      </c>
    </row>
    <row r="88" spans="1:23" s="3" customFormat="1">
      <c r="A88" s="3" t="s">
        <v>307</v>
      </c>
      <c r="B88" s="1" t="s">
        <v>308</v>
      </c>
      <c r="C88" s="2">
        <v>0.59049617313395253</v>
      </c>
      <c r="D88" s="4">
        <v>0.46430775607671704</v>
      </c>
      <c r="E88" s="3" t="s">
        <v>309</v>
      </c>
      <c r="F88" s="3">
        <v>80.915658640000004</v>
      </c>
      <c r="G88" s="3">
        <v>28.865038590000001</v>
      </c>
      <c r="H88" s="3">
        <v>23.49559146</v>
      </c>
      <c r="I88" s="3">
        <v>30.245836619999999</v>
      </c>
      <c r="J88" s="3">
        <v>85.107793439999995</v>
      </c>
      <c r="K88" s="3">
        <v>93.331005619999999</v>
      </c>
      <c r="L88" s="3">
        <v>85.699786560000007</v>
      </c>
      <c r="M88" s="3">
        <f t="shared" si="1"/>
        <v>0.46430775607671704</v>
      </c>
      <c r="N88" s="3">
        <v>-0.760000385</v>
      </c>
      <c r="O88" s="3">
        <v>4.5630610000000002E-3</v>
      </c>
      <c r="P88" s="3">
        <v>0.20512867500000001</v>
      </c>
      <c r="Q88" s="3" t="s">
        <v>31</v>
      </c>
      <c r="R88" s="3" t="s">
        <v>26</v>
      </c>
      <c r="S88" s="3">
        <v>98348404</v>
      </c>
      <c r="T88" s="3">
        <v>98357796</v>
      </c>
      <c r="U88" s="3">
        <v>2928</v>
      </c>
      <c r="V88" s="3" t="s">
        <v>27</v>
      </c>
      <c r="W88" s="3" t="s">
        <v>309</v>
      </c>
    </row>
    <row r="89" spans="1:23" s="3" customFormat="1">
      <c r="A89" s="3" t="s">
        <v>310</v>
      </c>
      <c r="B89" s="1" t="s">
        <v>311</v>
      </c>
      <c r="C89" s="2">
        <v>0.59241905771645786</v>
      </c>
      <c r="D89" s="4">
        <v>0.51696631317361608</v>
      </c>
      <c r="E89" s="3" t="s">
        <v>312</v>
      </c>
      <c r="F89" s="3">
        <v>126.1117923</v>
      </c>
      <c r="G89" s="3">
        <v>47.095589279999999</v>
      </c>
      <c r="H89" s="3">
        <v>95.157145389999997</v>
      </c>
      <c r="I89" s="3">
        <v>129.62501409999999</v>
      </c>
      <c r="J89" s="3">
        <v>195.65009989999999</v>
      </c>
      <c r="K89" s="3">
        <v>186.66201119999999</v>
      </c>
      <c r="L89" s="3">
        <v>195.07977729999999</v>
      </c>
      <c r="M89" s="3">
        <f t="shared" si="1"/>
        <v>0.51696631317361608</v>
      </c>
      <c r="N89" s="3">
        <v>-0.75531004300000004</v>
      </c>
      <c r="O89" s="3">
        <v>1.4734349999999999E-3</v>
      </c>
      <c r="P89" s="3">
        <v>0.103745158</v>
      </c>
      <c r="Q89" s="3" t="s">
        <v>97</v>
      </c>
      <c r="R89" s="3" t="s">
        <v>36</v>
      </c>
      <c r="S89" s="3">
        <v>127526473</v>
      </c>
      <c r="T89" s="3">
        <v>127541467</v>
      </c>
      <c r="U89" s="3">
        <v>5187</v>
      </c>
      <c r="V89" s="3" t="s">
        <v>27</v>
      </c>
      <c r="W89" s="3" t="s">
        <v>312</v>
      </c>
    </row>
    <row r="90" spans="1:23" s="3" customFormat="1">
      <c r="A90" s="3" t="s">
        <v>313</v>
      </c>
      <c r="B90" s="1" t="s">
        <v>314</v>
      </c>
      <c r="C90" s="2">
        <v>0.59404248658648584</v>
      </c>
      <c r="D90" s="4">
        <v>0.52949419131155684</v>
      </c>
      <c r="E90" s="3" t="s">
        <v>315</v>
      </c>
      <c r="F90" s="3">
        <v>121.00900300000001</v>
      </c>
      <c r="G90" s="3">
        <v>107.86409159999999</v>
      </c>
      <c r="H90" s="3">
        <v>75.185892659999993</v>
      </c>
      <c r="I90" s="3">
        <v>182.55522819999999</v>
      </c>
      <c r="J90" s="3">
        <v>192.71534840000001</v>
      </c>
      <c r="K90" s="3">
        <v>241.7033735</v>
      </c>
      <c r="L90" s="3">
        <v>254.84410209999999</v>
      </c>
      <c r="M90" s="3">
        <f t="shared" si="1"/>
        <v>0.52949419131155684</v>
      </c>
      <c r="N90" s="3">
        <v>-0.75136197699999996</v>
      </c>
      <c r="O90" s="3">
        <v>8.1230500000000004E-4</v>
      </c>
      <c r="P90" s="3">
        <v>6.3836713000000003E-2</v>
      </c>
      <c r="Q90" s="3" t="s">
        <v>167</v>
      </c>
      <c r="R90" s="3" t="s">
        <v>36</v>
      </c>
      <c r="S90" s="3">
        <v>59113855</v>
      </c>
      <c r="T90" s="3">
        <v>59153618</v>
      </c>
      <c r="U90" s="3">
        <v>11059</v>
      </c>
      <c r="V90" s="3" t="s">
        <v>27</v>
      </c>
      <c r="W90" s="3" t="s">
        <v>315</v>
      </c>
    </row>
    <row r="91" spans="1:23" s="3" customFormat="1">
      <c r="A91" s="3" t="s">
        <v>316</v>
      </c>
      <c r="B91" s="1" t="s">
        <v>317</v>
      </c>
      <c r="C91" s="2">
        <v>0.59504449977751728</v>
      </c>
      <c r="D91" s="4">
        <v>0.39412651048282182</v>
      </c>
      <c r="E91" s="3" t="s">
        <v>318</v>
      </c>
      <c r="F91" s="3">
        <v>8.0186688739999994</v>
      </c>
      <c r="G91" s="3">
        <v>9.1152753440000005</v>
      </c>
      <c r="H91" s="3">
        <v>4.6991182909999996</v>
      </c>
      <c r="I91" s="3">
        <v>7.5614591549999997</v>
      </c>
      <c r="J91" s="3">
        <v>24.456262479999999</v>
      </c>
      <c r="K91" s="3">
        <v>17.948270310000002</v>
      </c>
      <c r="L91" s="3">
        <v>13.531545250000001</v>
      </c>
      <c r="M91" s="3">
        <f t="shared" si="1"/>
        <v>0.39412651048282182</v>
      </c>
      <c r="N91" s="3">
        <v>-0.74893053200000004</v>
      </c>
      <c r="O91" s="3">
        <v>9.5558599999999994E-3</v>
      </c>
      <c r="P91" s="3">
        <v>0.33935839200000001</v>
      </c>
      <c r="Q91" s="3" t="s">
        <v>97</v>
      </c>
      <c r="R91" s="3" t="s">
        <v>26</v>
      </c>
      <c r="S91" s="3">
        <v>4717831</v>
      </c>
      <c r="T91" s="3">
        <v>4802142</v>
      </c>
      <c r="U91" s="3">
        <v>4194</v>
      </c>
      <c r="V91" s="3" t="s">
        <v>27</v>
      </c>
      <c r="W91" s="3" t="s">
        <v>318</v>
      </c>
    </row>
    <row r="92" spans="1:23" s="3" customFormat="1">
      <c r="A92" s="3" t="s">
        <v>319</v>
      </c>
      <c r="B92" s="1" t="s">
        <v>320</v>
      </c>
      <c r="C92" s="2">
        <v>0.59565542860593534</v>
      </c>
      <c r="D92" s="4">
        <v>0.50427724167769161</v>
      </c>
      <c r="E92" s="3" t="s">
        <v>321</v>
      </c>
      <c r="F92" s="3">
        <v>31.345705599999999</v>
      </c>
      <c r="G92" s="3">
        <v>34.182282540000003</v>
      </c>
      <c r="H92" s="3">
        <v>24.670371029999998</v>
      </c>
      <c r="I92" s="3">
        <v>31.326045069999999</v>
      </c>
      <c r="J92" s="3">
        <v>75.325288439999994</v>
      </c>
      <c r="K92" s="3">
        <v>68.203427189999999</v>
      </c>
      <c r="L92" s="3">
        <v>37.211749429999998</v>
      </c>
      <c r="M92" s="3">
        <f t="shared" si="1"/>
        <v>0.50427724167769161</v>
      </c>
      <c r="N92" s="3">
        <v>-0.74745008499999999</v>
      </c>
      <c r="O92" s="3">
        <v>2.6899519999999998E-3</v>
      </c>
      <c r="P92" s="3">
        <v>0.14627815299999999</v>
      </c>
      <c r="Q92" s="3" t="s">
        <v>72</v>
      </c>
      <c r="R92" s="3" t="s">
        <v>26</v>
      </c>
      <c r="S92" s="3">
        <v>21337828</v>
      </c>
      <c r="T92" s="3">
        <v>21355025</v>
      </c>
      <c r="U92" s="3">
        <v>3456</v>
      </c>
      <c r="V92" s="3" t="s">
        <v>27</v>
      </c>
      <c r="W92" s="3" t="s">
        <v>321</v>
      </c>
    </row>
    <row r="93" spans="1:23" s="3" customFormat="1">
      <c r="A93" s="3" t="s">
        <v>322</v>
      </c>
      <c r="B93" s="1" t="s">
        <v>323</v>
      </c>
      <c r="C93" s="2">
        <v>0.59576190627002978</v>
      </c>
      <c r="D93" s="4">
        <v>0.51290758235441425</v>
      </c>
      <c r="E93" s="3" t="s">
        <v>324</v>
      </c>
      <c r="F93" s="3">
        <v>136.31737089999999</v>
      </c>
      <c r="G93" s="3">
        <v>107.10448529999999</v>
      </c>
      <c r="H93" s="3">
        <v>165.64391979999999</v>
      </c>
      <c r="I93" s="3">
        <v>98.298969009999993</v>
      </c>
      <c r="J93" s="3">
        <v>398.14795320000002</v>
      </c>
      <c r="K93" s="3">
        <v>192.644768</v>
      </c>
      <c r="L93" s="3">
        <v>151.1022553</v>
      </c>
      <c r="M93" s="3">
        <f t="shared" si="1"/>
        <v>0.51290758235441425</v>
      </c>
      <c r="N93" s="3">
        <v>-0.74719221599999996</v>
      </c>
      <c r="O93" s="3">
        <v>2.2831000000000001E-3</v>
      </c>
      <c r="P93" s="3">
        <v>0.13500216100000001</v>
      </c>
      <c r="Q93" s="3" t="s">
        <v>126</v>
      </c>
      <c r="R93" s="3" t="s">
        <v>26</v>
      </c>
      <c r="S93" s="3">
        <v>100695780</v>
      </c>
      <c r="T93" s="3">
        <v>100704896</v>
      </c>
      <c r="U93" s="3">
        <v>1389</v>
      </c>
      <c r="V93" s="3" t="s">
        <v>160</v>
      </c>
      <c r="W93" s="3" t="s">
        <v>324</v>
      </c>
    </row>
    <row r="94" spans="1:23" s="3" customFormat="1">
      <c r="A94" s="3" t="s">
        <v>325</v>
      </c>
      <c r="B94" s="1" t="s">
        <v>326</v>
      </c>
      <c r="C94" s="2">
        <v>0.59842013939143279</v>
      </c>
      <c r="D94" s="4">
        <v>0.3813746396439428</v>
      </c>
      <c r="E94" s="3" t="s">
        <v>327</v>
      </c>
      <c r="F94" s="3">
        <v>8.7476387710000001</v>
      </c>
      <c r="G94" s="3">
        <v>2.2788188360000001</v>
      </c>
      <c r="H94" s="3">
        <v>5.8738978639999999</v>
      </c>
      <c r="I94" s="3">
        <v>15.122918309999999</v>
      </c>
      <c r="J94" s="3">
        <v>16.630258489999999</v>
      </c>
      <c r="K94" s="3">
        <v>21.537924369999999</v>
      </c>
      <c r="L94" s="3">
        <v>24.807832950000002</v>
      </c>
      <c r="M94" s="3">
        <f t="shared" si="1"/>
        <v>0.3813746396439428</v>
      </c>
      <c r="N94" s="3">
        <v>-0.74076936599999998</v>
      </c>
      <c r="O94" s="3">
        <v>1.0911700999999999E-2</v>
      </c>
      <c r="P94" s="3">
        <v>0.37127213799999997</v>
      </c>
      <c r="Q94" s="3" t="s">
        <v>25</v>
      </c>
      <c r="R94" s="3" t="s">
        <v>26</v>
      </c>
      <c r="S94" s="3">
        <v>37241641</v>
      </c>
      <c r="T94" s="3">
        <v>37582202</v>
      </c>
      <c r="U94" s="3">
        <v>6285</v>
      </c>
      <c r="V94" s="3" t="s">
        <v>27</v>
      </c>
      <c r="W94" s="3" t="s">
        <v>327</v>
      </c>
    </row>
    <row r="95" spans="1:23" s="3" customFormat="1">
      <c r="A95" s="3" t="s">
        <v>328</v>
      </c>
      <c r="B95" s="1" t="s">
        <v>329</v>
      </c>
      <c r="C95" s="2">
        <v>0.59996380182684439</v>
      </c>
      <c r="D95" s="4">
        <v>0.12603772756538797</v>
      </c>
      <c r="E95" s="3" t="s">
        <v>330</v>
      </c>
      <c r="F95" s="3">
        <v>0.72896989800000001</v>
      </c>
      <c r="G95" s="3">
        <v>0.759606279</v>
      </c>
      <c r="H95" s="3">
        <v>0</v>
      </c>
      <c r="I95" s="3">
        <v>2.1604169010000001</v>
      </c>
      <c r="J95" s="3">
        <v>6.8477534950000001</v>
      </c>
      <c r="K95" s="3">
        <v>3.5896540620000001</v>
      </c>
      <c r="L95" s="3">
        <v>11.27628771</v>
      </c>
      <c r="M95" s="3">
        <f t="shared" si="1"/>
        <v>0.12603772756538797</v>
      </c>
      <c r="N95" s="3">
        <v>-0.73705263499999996</v>
      </c>
      <c r="O95" s="3">
        <v>4.3997910000000001E-3</v>
      </c>
      <c r="P95" s="3">
        <v>0.20300700199999999</v>
      </c>
      <c r="Q95" s="3" t="s">
        <v>62</v>
      </c>
      <c r="R95" s="3" t="s">
        <v>26</v>
      </c>
      <c r="S95" s="3">
        <v>90460897</v>
      </c>
      <c r="T95" s="3">
        <v>90476602</v>
      </c>
      <c r="U95" s="3">
        <v>2342</v>
      </c>
      <c r="V95" s="3" t="s">
        <v>27</v>
      </c>
      <c r="W95" s="3" t="s">
        <v>330</v>
      </c>
    </row>
    <row r="96" spans="1:23" s="3" customFormat="1">
      <c r="A96" s="3" t="s">
        <v>331</v>
      </c>
      <c r="B96" s="1" t="s">
        <v>332</v>
      </c>
      <c r="C96" s="2">
        <v>0.60038805905047721</v>
      </c>
      <c r="D96" s="4">
        <v>0.5142992067876978</v>
      </c>
      <c r="E96" s="3" t="s">
        <v>333</v>
      </c>
      <c r="F96" s="3">
        <v>44.467163749999997</v>
      </c>
      <c r="G96" s="3">
        <v>62.28771485</v>
      </c>
      <c r="H96" s="3">
        <v>81.059790520000007</v>
      </c>
      <c r="I96" s="3">
        <v>44.288546480000001</v>
      </c>
      <c r="J96" s="3">
        <v>66.521033950000003</v>
      </c>
      <c r="K96" s="3">
        <v>120.8516868</v>
      </c>
      <c r="L96" s="3">
        <v>151.1022553</v>
      </c>
      <c r="M96" s="3">
        <f t="shared" si="1"/>
        <v>0.5142992067876978</v>
      </c>
      <c r="N96" s="3">
        <v>-0.73603281099999995</v>
      </c>
      <c r="O96" s="3">
        <v>2.934795E-3</v>
      </c>
      <c r="P96" s="3">
        <v>0.155876923</v>
      </c>
      <c r="Q96" s="3" t="s">
        <v>116</v>
      </c>
      <c r="R96" s="3" t="s">
        <v>26</v>
      </c>
      <c r="S96" s="3">
        <v>136247729</v>
      </c>
      <c r="T96" s="3">
        <v>136274898</v>
      </c>
      <c r="U96" s="3">
        <v>1400</v>
      </c>
      <c r="V96" s="3" t="s">
        <v>27</v>
      </c>
      <c r="W96" s="3" t="s">
        <v>333</v>
      </c>
    </row>
    <row r="97" spans="1:23" s="3" customFormat="1">
      <c r="A97" s="3" t="s">
        <v>334</v>
      </c>
      <c r="B97" s="1" t="s">
        <v>335</v>
      </c>
      <c r="C97" s="2">
        <v>0.60095618179026722</v>
      </c>
      <c r="D97" s="4">
        <v>0.54014756105795902</v>
      </c>
      <c r="E97" s="3" t="s">
        <v>336</v>
      </c>
      <c r="F97" s="3">
        <v>46.654073449999999</v>
      </c>
      <c r="G97" s="3">
        <v>42.5379516</v>
      </c>
      <c r="H97" s="3">
        <v>41.11728505</v>
      </c>
      <c r="I97" s="3">
        <v>36.727087320000003</v>
      </c>
      <c r="J97" s="3">
        <v>78.260039939999999</v>
      </c>
      <c r="K97" s="3">
        <v>83.758594790000004</v>
      </c>
      <c r="L97" s="3">
        <v>69.912983769999997</v>
      </c>
      <c r="M97" s="3">
        <f t="shared" si="1"/>
        <v>0.54014756105795902</v>
      </c>
      <c r="N97" s="3">
        <v>-0.73466829300000003</v>
      </c>
      <c r="O97" s="3">
        <v>7.2313900000000003E-4</v>
      </c>
      <c r="P97" s="3">
        <v>5.8513229999999999E-2</v>
      </c>
      <c r="Q97" s="3" t="s">
        <v>97</v>
      </c>
      <c r="R97" s="3" t="s">
        <v>36</v>
      </c>
      <c r="S97" s="3">
        <v>30185124</v>
      </c>
      <c r="T97" s="3">
        <v>30205847</v>
      </c>
      <c r="U97" s="3">
        <v>2923</v>
      </c>
      <c r="V97" s="3" t="s">
        <v>27</v>
      </c>
      <c r="W97" s="3" t="s">
        <v>336</v>
      </c>
    </row>
    <row r="98" spans="1:23" s="3" customFormat="1">
      <c r="A98" s="3" t="s">
        <v>337</v>
      </c>
      <c r="B98" s="1" t="s">
        <v>338</v>
      </c>
      <c r="C98" s="2">
        <v>0.60116892374996289</v>
      </c>
      <c r="D98" s="4">
        <v>0.10821863767964117</v>
      </c>
      <c r="E98" s="3" t="s">
        <v>339</v>
      </c>
      <c r="F98" s="3">
        <v>0</v>
      </c>
      <c r="G98" s="3">
        <v>2.2788188360000001</v>
      </c>
      <c r="H98" s="3">
        <v>0</v>
      </c>
      <c r="I98" s="3">
        <v>1.0802084510000001</v>
      </c>
      <c r="J98" s="3">
        <v>12.71725649</v>
      </c>
      <c r="K98" s="3">
        <v>7.1793081250000004</v>
      </c>
      <c r="L98" s="3">
        <v>3.3828863120000001</v>
      </c>
      <c r="M98" s="3">
        <f t="shared" si="1"/>
        <v>0.10821863767964117</v>
      </c>
      <c r="N98" s="3">
        <v>-0.73415766100000002</v>
      </c>
      <c r="O98" s="3">
        <v>3.9838030000000002E-3</v>
      </c>
      <c r="P98" s="3">
        <v>0.18748040399999999</v>
      </c>
      <c r="Q98" s="3" t="s">
        <v>143</v>
      </c>
      <c r="R98" s="3" t="s">
        <v>26</v>
      </c>
      <c r="S98" s="3">
        <v>73192207</v>
      </c>
      <c r="T98" s="3">
        <v>73202930</v>
      </c>
      <c r="U98" s="3">
        <v>3780</v>
      </c>
      <c r="V98" s="3" t="s">
        <v>27</v>
      </c>
      <c r="W98" s="3" t="s">
        <v>339</v>
      </c>
    </row>
    <row r="99" spans="1:23" s="3" customFormat="1">
      <c r="A99" s="3" t="s">
        <v>340</v>
      </c>
      <c r="B99" s="1" t="s">
        <v>341</v>
      </c>
      <c r="C99" s="2">
        <v>0.60236093047063033</v>
      </c>
      <c r="D99" s="4">
        <v>0.57213289457426864</v>
      </c>
      <c r="E99" s="3" t="s">
        <v>342</v>
      </c>
      <c r="F99" s="3">
        <v>351.3634907</v>
      </c>
      <c r="G99" s="3">
        <v>310.678968</v>
      </c>
      <c r="H99" s="3">
        <v>340.68607609999998</v>
      </c>
      <c r="I99" s="3">
        <v>461.24900839999998</v>
      </c>
      <c r="J99" s="3">
        <v>674.01459399999999</v>
      </c>
      <c r="K99" s="3">
        <v>668.872207</v>
      </c>
      <c r="L99" s="3">
        <v>576.21830169999998</v>
      </c>
      <c r="M99" s="3">
        <f t="shared" si="1"/>
        <v>0.57213289457426864</v>
      </c>
      <c r="N99" s="3">
        <v>-0.731299896</v>
      </c>
      <c r="O99" s="5">
        <v>1.8199999999999999E-5</v>
      </c>
      <c r="P99" s="3">
        <v>3.1599589999999999E-3</v>
      </c>
      <c r="Q99" s="3" t="s">
        <v>126</v>
      </c>
      <c r="R99" s="3" t="s">
        <v>26</v>
      </c>
      <c r="S99" s="3">
        <v>7129559</v>
      </c>
      <c r="T99" s="3">
        <v>7197489</v>
      </c>
      <c r="U99" s="3">
        <v>10330</v>
      </c>
      <c r="V99" s="3" t="s">
        <v>27</v>
      </c>
      <c r="W99" s="3" t="s">
        <v>342</v>
      </c>
    </row>
    <row r="100" spans="1:23" s="3" customFormat="1">
      <c r="A100" s="3" t="s">
        <v>343</v>
      </c>
      <c r="B100" s="1" t="s">
        <v>344</v>
      </c>
      <c r="C100" s="2">
        <v>0.60318775097917376</v>
      </c>
      <c r="D100" s="4">
        <v>0.56261737158188685</v>
      </c>
      <c r="E100" s="3" t="s">
        <v>345</v>
      </c>
      <c r="F100" s="3">
        <v>75.81286935</v>
      </c>
      <c r="G100" s="3">
        <v>109.3833041</v>
      </c>
      <c r="H100" s="3">
        <v>91.632806680000002</v>
      </c>
      <c r="I100" s="3">
        <v>96.138552110000006</v>
      </c>
      <c r="J100" s="3">
        <v>164.3460839</v>
      </c>
      <c r="K100" s="3">
        <v>179.48270310000001</v>
      </c>
      <c r="L100" s="3">
        <v>153.35751279999999</v>
      </c>
      <c r="M100" s="3">
        <f t="shared" si="1"/>
        <v>0.56261737158188685</v>
      </c>
      <c r="N100" s="3">
        <v>-0.72932096300000004</v>
      </c>
      <c r="O100" s="3">
        <v>1.29429E-4</v>
      </c>
      <c r="P100" s="3">
        <v>1.5765768999999999E-2</v>
      </c>
      <c r="Q100" s="3" t="s">
        <v>25</v>
      </c>
      <c r="R100" s="3" t="s">
        <v>26</v>
      </c>
      <c r="S100" s="3">
        <v>77238104</v>
      </c>
      <c r="T100" s="3">
        <v>77476338</v>
      </c>
      <c r="U100" s="3">
        <v>3543</v>
      </c>
      <c r="V100" s="3" t="s">
        <v>27</v>
      </c>
      <c r="W100" s="3" t="s">
        <v>345</v>
      </c>
    </row>
    <row r="101" spans="1:23" s="3" customFormat="1">
      <c r="A101" s="3" t="s">
        <v>346</v>
      </c>
      <c r="B101" s="1" t="s">
        <v>347</v>
      </c>
      <c r="C101" s="2">
        <v>0.60467303982362763</v>
      </c>
      <c r="D101" s="4">
        <v>0.25773617744024818</v>
      </c>
      <c r="E101" s="3" t="s">
        <v>348</v>
      </c>
      <c r="F101" s="3">
        <v>1.4579397949999999</v>
      </c>
      <c r="G101" s="3">
        <v>3.798031393</v>
      </c>
      <c r="H101" s="3">
        <v>2.3495591459999998</v>
      </c>
      <c r="I101" s="3">
        <v>3.2406253519999999</v>
      </c>
      <c r="J101" s="3">
        <v>6.8477534950000001</v>
      </c>
      <c r="K101" s="3">
        <v>17.948270310000002</v>
      </c>
      <c r="L101" s="3">
        <v>6.7657726230000002</v>
      </c>
      <c r="M101" s="3">
        <f t="shared" si="1"/>
        <v>0.25773617744024818</v>
      </c>
      <c r="N101" s="3">
        <v>-0.725772839</v>
      </c>
      <c r="O101" s="3">
        <v>1.0245361E-2</v>
      </c>
      <c r="P101" s="3">
        <v>0.35253883200000002</v>
      </c>
      <c r="Q101" s="3" t="s">
        <v>213</v>
      </c>
      <c r="R101" s="3" t="s">
        <v>36</v>
      </c>
      <c r="S101" s="3">
        <v>32659119</v>
      </c>
      <c r="T101" s="3">
        <v>32685272</v>
      </c>
      <c r="U101" s="3">
        <v>5547</v>
      </c>
      <c r="V101" s="3" t="s">
        <v>27</v>
      </c>
      <c r="W101" s="3" t="s">
        <v>348</v>
      </c>
    </row>
    <row r="102" spans="1:23" s="3" customFormat="1">
      <c r="A102" s="3" t="s">
        <v>349</v>
      </c>
      <c r="B102" s="1" t="s">
        <v>350</v>
      </c>
      <c r="C102" s="2">
        <v>0.60584785960577159</v>
      </c>
      <c r="D102" s="4">
        <v>0.55652242627977888</v>
      </c>
      <c r="E102" s="3" t="s">
        <v>351</v>
      </c>
      <c r="F102" s="3">
        <v>106.4296051</v>
      </c>
      <c r="G102" s="3">
        <v>143.56558670000001</v>
      </c>
      <c r="H102" s="3">
        <v>155.07090360000001</v>
      </c>
      <c r="I102" s="3">
        <v>154.46980840000001</v>
      </c>
      <c r="J102" s="3">
        <v>177.06334039999999</v>
      </c>
      <c r="K102" s="3">
        <v>268.02750329999998</v>
      </c>
      <c r="L102" s="3">
        <v>308.97028310000002</v>
      </c>
      <c r="M102" s="3">
        <f t="shared" si="1"/>
        <v>0.55652242627977888</v>
      </c>
      <c r="N102" s="3">
        <v>-0.72297254499999997</v>
      </c>
      <c r="O102" s="3">
        <v>4.7206599999999999E-4</v>
      </c>
      <c r="P102" s="3">
        <v>4.3238007000000002E-2</v>
      </c>
      <c r="Q102" s="3" t="s">
        <v>58</v>
      </c>
      <c r="R102" s="3" t="s">
        <v>36</v>
      </c>
      <c r="S102" s="3">
        <v>95547007</v>
      </c>
      <c r="T102" s="3">
        <v>95564167</v>
      </c>
      <c r="U102" s="3">
        <v>3231</v>
      </c>
      <c r="V102" s="3" t="s">
        <v>27</v>
      </c>
      <c r="W102" s="3" t="s">
        <v>351</v>
      </c>
    </row>
    <row r="103" spans="1:23" s="3" customFormat="1">
      <c r="A103" s="3" t="s">
        <v>352</v>
      </c>
      <c r="B103" s="1" t="s">
        <v>353</v>
      </c>
      <c r="C103" s="2">
        <v>0.60634684615715662</v>
      </c>
      <c r="D103" s="4">
        <v>0.36624056287321149</v>
      </c>
      <c r="E103" s="3" t="s">
        <v>354</v>
      </c>
      <c r="F103" s="3">
        <v>16.766307650000002</v>
      </c>
      <c r="G103" s="3">
        <v>3.798031393</v>
      </c>
      <c r="H103" s="3">
        <v>7.0486774370000003</v>
      </c>
      <c r="I103" s="3">
        <v>4.3208338030000002</v>
      </c>
      <c r="J103" s="3">
        <v>30.325765480000001</v>
      </c>
      <c r="K103" s="3">
        <v>21.537924369999999</v>
      </c>
      <c r="L103" s="3">
        <v>13.531545250000001</v>
      </c>
      <c r="M103" s="3">
        <f t="shared" si="1"/>
        <v>0.36624056287321149</v>
      </c>
      <c r="N103" s="3">
        <v>-0.72178480599999995</v>
      </c>
      <c r="O103" s="3">
        <v>1.3233002000000001E-2</v>
      </c>
      <c r="P103" s="3">
        <v>0.41272894999999998</v>
      </c>
      <c r="Q103" s="3" t="s">
        <v>167</v>
      </c>
      <c r="R103" s="3" t="s">
        <v>36</v>
      </c>
      <c r="S103" s="3">
        <v>96464072</v>
      </c>
      <c r="T103" s="3">
        <v>96466924</v>
      </c>
      <c r="U103" s="3">
        <v>2853</v>
      </c>
      <c r="V103" s="3" t="s">
        <v>223</v>
      </c>
      <c r="W103" s="3" t="s">
        <v>354</v>
      </c>
    </row>
    <row r="104" spans="1:23" s="3" customFormat="1">
      <c r="A104" s="3" t="s">
        <v>355</v>
      </c>
      <c r="B104" s="1" t="s">
        <v>356</v>
      </c>
      <c r="C104" s="2">
        <v>0.60648860724325449</v>
      </c>
      <c r="D104" s="4">
        <v>0.50932624064701437</v>
      </c>
      <c r="E104" s="3" t="s">
        <v>357</v>
      </c>
      <c r="F104" s="3">
        <v>22.59806683</v>
      </c>
      <c r="G104" s="3">
        <v>57.730077180000002</v>
      </c>
      <c r="H104" s="3">
        <v>32.893828040000002</v>
      </c>
      <c r="I104" s="3">
        <v>56.170839430000001</v>
      </c>
      <c r="J104" s="3">
        <v>98.803300429999993</v>
      </c>
      <c r="K104" s="3">
        <v>89.741351559999998</v>
      </c>
      <c r="L104" s="3">
        <v>60.891953610000002</v>
      </c>
      <c r="M104" s="3">
        <f t="shared" si="1"/>
        <v>0.50932624064701437</v>
      </c>
      <c r="N104" s="3">
        <v>-0.72144755000000005</v>
      </c>
      <c r="O104" s="3">
        <v>4.9259489999999998E-3</v>
      </c>
      <c r="P104" s="3">
        <v>0.21429637700000001</v>
      </c>
      <c r="Q104" s="3" t="s">
        <v>93</v>
      </c>
      <c r="R104" s="3" t="s">
        <v>36</v>
      </c>
      <c r="S104" s="3">
        <v>58932090</v>
      </c>
      <c r="T104" s="3">
        <v>59024549</v>
      </c>
      <c r="U104" s="3">
        <v>10505</v>
      </c>
      <c r="V104" s="3" t="s">
        <v>27</v>
      </c>
      <c r="W104" s="3" t="s">
        <v>357</v>
      </c>
    </row>
    <row r="105" spans="1:23" s="3" customFormat="1">
      <c r="A105" s="3" t="s">
        <v>358</v>
      </c>
      <c r="B105" s="1" t="s">
        <v>359</v>
      </c>
      <c r="C105" s="2">
        <v>0.60665670164433494</v>
      </c>
      <c r="D105" s="4">
        <v>0.15838864108879044</v>
      </c>
      <c r="E105" s="3" t="s">
        <v>360</v>
      </c>
      <c r="F105" s="3">
        <v>2.186909693</v>
      </c>
      <c r="G105" s="3">
        <v>3.798031393</v>
      </c>
      <c r="H105" s="3">
        <v>0</v>
      </c>
      <c r="I105" s="3">
        <v>0</v>
      </c>
      <c r="J105" s="3">
        <v>4.8912524959999999</v>
      </c>
      <c r="K105" s="3">
        <v>15.555167600000001</v>
      </c>
      <c r="L105" s="3">
        <v>7.8934013939999996</v>
      </c>
      <c r="M105" s="3">
        <f t="shared" si="1"/>
        <v>0.15838864108879044</v>
      </c>
      <c r="N105" s="3">
        <v>-0.72104774800000004</v>
      </c>
      <c r="O105" s="3">
        <v>6.8703920000000003E-3</v>
      </c>
      <c r="P105" s="3">
        <v>0.27438768899999999</v>
      </c>
      <c r="Q105" s="3" t="s">
        <v>93</v>
      </c>
      <c r="R105" s="3" t="s">
        <v>26</v>
      </c>
      <c r="S105" s="3">
        <v>115360951</v>
      </c>
      <c r="T105" s="3">
        <v>115490399</v>
      </c>
      <c r="U105" s="3">
        <v>2953</v>
      </c>
      <c r="V105" s="3" t="s">
        <v>27</v>
      </c>
      <c r="W105" s="3" t="s">
        <v>360</v>
      </c>
    </row>
    <row r="106" spans="1:23" s="3" customFormat="1">
      <c r="A106" s="3" t="s">
        <v>361</v>
      </c>
      <c r="B106" s="1" t="s">
        <v>362</v>
      </c>
      <c r="C106" s="2">
        <v>0.60681576826954464</v>
      </c>
      <c r="D106" s="4">
        <v>0.49349203910666894</v>
      </c>
      <c r="E106" s="3" t="s">
        <v>363</v>
      </c>
      <c r="F106" s="3">
        <v>12.39248826</v>
      </c>
      <c r="G106" s="3">
        <v>22.788188359999999</v>
      </c>
      <c r="H106" s="3">
        <v>19.971252740000001</v>
      </c>
      <c r="I106" s="3">
        <v>14.04270986</v>
      </c>
      <c r="J106" s="3">
        <v>34.238767469999999</v>
      </c>
      <c r="K106" s="3">
        <v>37.093091979999997</v>
      </c>
      <c r="L106" s="3">
        <v>33.828863120000001</v>
      </c>
      <c r="M106" s="3">
        <f t="shared" si="1"/>
        <v>0.49349203910666894</v>
      </c>
      <c r="N106" s="3">
        <v>-0.72066951999999995</v>
      </c>
      <c r="O106" s="3">
        <v>6.6541990000000004E-3</v>
      </c>
      <c r="P106" s="3">
        <v>0.26755515099999999</v>
      </c>
      <c r="Q106" s="3" t="s">
        <v>76</v>
      </c>
      <c r="R106" s="3" t="s">
        <v>26</v>
      </c>
      <c r="S106" s="3">
        <v>8513429</v>
      </c>
      <c r="T106" s="3">
        <v>8621568</v>
      </c>
      <c r="U106" s="3">
        <v>7748</v>
      </c>
      <c r="V106" s="3" t="s">
        <v>27</v>
      </c>
      <c r="W106" s="3" t="s">
        <v>363</v>
      </c>
    </row>
    <row r="107" spans="1:23" s="3" customFormat="1">
      <c r="A107" s="3" t="s">
        <v>364</v>
      </c>
      <c r="B107" s="1" t="s">
        <v>365</v>
      </c>
      <c r="C107" s="2">
        <v>0.60748586055826448</v>
      </c>
      <c r="D107" s="4">
        <v>0.42427080619187985</v>
      </c>
      <c r="E107" s="3" t="s">
        <v>366</v>
      </c>
      <c r="F107" s="3">
        <v>7.2896989760000004</v>
      </c>
      <c r="G107" s="3">
        <v>8.3556690650000007</v>
      </c>
      <c r="H107" s="3">
        <v>5.8738978639999999</v>
      </c>
      <c r="I107" s="3">
        <v>14.04270986</v>
      </c>
      <c r="J107" s="3">
        <v>30.325765480000001</v>
      </c>
      <c r="K107" s="3">
        <v>16.751718960000002</v>
      </c>
      <c r="L107" s="3">
        <v>15.786802789999999</v>
      </c>
      <c r="M107" s="3">
        <f t="shared" si="1"/>
        <v>0.42427080619187985</v>
      </c>
      <c r="N107" s="3">
        <v>-0.71907726500000002</v>
      </c>
      <c r="O107" s="3">
        <v>1.2655395999999999E-2</v>
      </c>
      <c r="P107" s="3">
        <v>0.40781846100000002</v>
      </c>
      <c r="Q107" s="3" t="s">
        <v>72</v>
      </c>
      <c r="R107" s="3" t="s">
        <v>26</v>
      </c>
      <c r="S107" s="3">
        <v>88548020</v>
      </c>
      <c r="T107" s="3">
        <v>88571061</v>
      </c>
      <c r="U107" s="3">
        <v>4110</v>
      </c>
      <c r="V107" s="3" t="s">
        <v>27</v>
      </c>
      <c r="W107" s="3" t="s">
        <v>366</v>
      </c>
    </row>
    <row r="108" spans="1:23" s="3" customFormat="1">
      <c r="A108" s="3" t="s">
        <v>367</v>
      </c>
      <c r="B108" s="1" t="s">
        <v>368</v>
      </c>
      <c r="C108" s="2">
        <v>0.60808449368350714</v>
      </c>
      <c r="D108" s="4">
        <v>0.36732202991911012</v>
      </c>
      <c r="E108" s="3" t="s">
        <v>369</v>
      </c>
      <c r="F108" s="3">
        <v>8.0186688739999994</v>
      </c>
      <c r="G108" s="3">
        <v>4.5576376720000003</v>
      </c>
      <c r="H108" s="3">
        <v>4.6991182909999996</v>
      </c>
      <c r="I108" s="3">
        <v>4.3208338030000002</v>
      </c>
      <c r="J108" s="3">
        <v>17.608508990000001</v>
      </c>
      <c r="K108" s="3">
        <v>9.5724108329999993</v>
      </c>
      <c r="L108" s="3">
        <v>16.914431560000001</v>
      </c>
      <c r="M108" s="3">
        <f t="shared" si="1"/>
        <v>0.36732202991911012</v>
      </c>
      <c r="N108" s="3">
        <v>-0.71765629399999997</v>
      </c>
      <c r="O108" s="3">
        <v>1.3770881E-2</v>
      </c>
      <c r="P108" s="3">
        <v>0.42277374200000001</v>
      </c>
      <c r="Q108" s="3" t="s">
        <v>58</v>
      </c>
      <c r="R108" s="3" t="s">
        <v>26</v>
      </c>
      <c r="S108" s="3">
        <v>127323727</v>
      </c>
      <c r="T108" s="3">
        <v>127329943</v>
      </c>
      <c r="U108" s="3">
        <v>1811</v>
      </c>
      <c r="V108" s="3" t="s">
        <v>27</v>
      </c>
      <c r="W108" s="3" t="s">
        <v>369</v>
      </c>
    </row>
    <row r="109" spans="1:23" s="3" customFormat="1">
      <c r="A109" s="3" t="s">
        <v>370</v>
      </c>
      <c r="B109" s="1" t="s">
        <v>371</v>
      </c>
      <c r="C109" s="2">
        <v>0.60946423659766935</v>
      </c>
      <c r="D109" s="4">
        <v>0.47462621205245187</v>
      </c>
      <c r="E109" s="3" t="s">
        <v>372</v>
      </c>
      <c r="F109" s="3">
        <v>13.12145816</v>
      </c>
      <c r="G109" s="3">
        <v>34.941888820000003</v>
      </c>
      <c r="H109" s="3">
        <v>16.446914020000001</v>
      </c>
      <c r="I109" s="3">
        <v>39.967712669999997</v>
      </c>
      <c r="J109" s="3">
        <v>41.086520970000002</v>
      </c>
      <c r="K109" s="3">
        <v>77.775838019999995</v>
      </c>
      <c r="L109" s="3">
        <v>46.23277959</v>
      </c>
      <c r="M109" s="3">
        <f t="shared" si="1"/>
        <v>0.47462621205245187</v>
      </c>
      <c r="N109" s="3">
        <v>-0.71438652899999999</v>
      </c>
      <c r="O109" s="3">
        <v>9.466225E-3</v>
      </c>
      <c r="P109" s="3">
        <v>0.33814688199999998</v>
      </c>
      <c r="Q109" s="3" t="s">
        <v>167</v>
      </c>
      <c r="R109" s="3" t="s">
        <v>36</v>
      </c>
      <c r="S109" s="3">
        <v>73635808</v>
      </c>
      <c r="T109" s="3">
        <v>73708415</v>
      </c>
      <c r="U109" s="3">
        <v>6741</v>
      </c>
      <c r="V109" s="3" t="s">
        <v>27</v>
      </c>
      <c r="W109" s="3" t="s">
        <v>372</v>
      </c>
    </row>
    <row r="110" spans="1:23" s="3" customFormat="1">
      <c r="A110" s="3" t="s">
        <v>373</v>
      </c>
      <c r="B110" s="1" t="s">
        <v>374</v>
      </c>
      <c r="C110" s="2">
        <v>0.61279566135116892</v>
      </c>
      <c r="D110" s="4">
        <v>0</v>
      </c>
      <c r="E110" s="3" t="s">
        <v>375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13.162064900000001</v>
      </c>
      <c r="L110" s="3">
        <v>10.14865893</v>
      </c>
      <c r="M110" s="3">
        <f t="shared" si="1"/>
        <v>0</v>
      </c>
      <c r="N110" s="3">
        <v>-0.70652201199999998</v>
      </c>
      <c r="O110" s="3">
        <v>1.638741E-3</v>
      </c>
      <c r="P110" s="3">
        <v>0.11028457</v>
      </c>
      <c r="Q110" s="3" t="s">
        <v>25</v>
      </c>
      <c r="R110" s="3" t="s">
        <v>26</v>
      </c>
      <c r="S110" s="3">
        <v>35992907</v>
      </c>
      <c r="T110" s="3">
        <v>36004087</v>
      </c>
      <c r="U110" s="3">
        <v>1291</v>
      </c>
      <c r="V110" s="3" t="s">
        <v>27</v>
      </c>
      <c r="W110" s="3" t="s">
        <v>375</v>
      </c>
    </row>
    <row r="111" spans="1:23" s="3" customFormat="1">
      <c r="A111" s="3" t="s">
        <v>376</v>
      </c>
      <c r="B111" s="1" t="s">
        <v>377</v>
      </c>
      <c r="C111" s="2">
        <v>0.61368473799723555</v>
      </c>
      <c r="D111" s="4">
        <v>0.53624188572548648</v>
      </c>
      <c r="E111" s="3" t="s">
        <v>378</v>
      </c>
      <c r="F111" s="3">
        <v>29.8877658</v>
      </c>
      <c r="G111" s="3">
        <v>26.586219750000001</v>
      </c>
      <c r="H111" s="3">
        <v>23.49559146</v>
      </c>
      <c r="I111" s="3">
        <v>29.165628170000002</v>
      </c>
      <c r="J111" s="3">
        <v>51.847276460000003</v>
      </c>
      <c r="K111" s="3">
        <v>46.66550281</v>
      </c>
      <c r="L111" s="3">
        <v>54.126180990000002</v>
      </c>
      <c r="M111" s="3">
        <f t="shared" si="1"/>
        <v>0.53624188572548648</v>
      </c>
      <c r="N111" s="3">
        <v>-0.70443038999999996</v>
      </c>
      <c r="O111" s="3">
        <v>3.16482E-3</v>
      </c>
      <c r="P111" s="3">
        <v>0.163471808</v>
      </c>
      <c r="Q111" s="3" t="s">
        <v>133</v>
      </c>
      <c r="R111" s="3" t="s">
        <v>36</v>
      </c>
      <c r="S111" s="3">
        <v>32924688</v>
      </c>
      <c r="T111" s="3">
        <v>32947402</v>
      </c>
      <c r="U111" s="3">
        <v>3330</v>
      </c>
      <c r="V111" s="3" t="s">
        <v>27</v>
      </c>
      <c r="W111" s="3" t="s">
        <v>378</v>
      </c>
    </row>
    <row r="112" spans="1:23" s="3" customFormat="1">
      <c r="A112" s="3" t="s">
        <v>379</v>
      </c>
      <c r="B112" s="1" t="s">
        <v>380</v>
      </c>
      <c r="C112" s="2">
        <v>0.61426967337062732</v>
      </c>
      <c r="D112" s="4">
        <v>0.55012385019991727</v>
      </c>
      <c r="E112" s="3" t="s">
        <v>381</v>
      </c>
      <c r="F112" s="3">
        <v>424.98945029999999</v>
      </c>
      <c r="G112" s="3">
        <v>904.69107780000002</v>
      </c>
      <c r="H112" s="3">
        <v>493.40742060000002</v>
      </c>
      <c r="I112" s="3">
        <v>502.2969296</v>
      </c>
      <c r="J112" s="3">
        <v>1000.750261</v>
      </c>
      <c r="K112" s="3">
        <v>1389.1961220000001</v>
      </c>
      <c r="L112" s="3">
        <v>780.31910919999996</v>
      </c>
      <c r="M112" s="3">
        <f t="shared" si="1"/>
        <v>0.55012385019991727</v>
      </c>
      <c r="N112" s="3">
        <v>-0.70305593600000005</v>
      </c>
      <c r="O112" s="3">
        <v>1.8667950000000001E-3</v>
      </c>
      <c r="P112" s="3">
        <v>0.11894564000000001</v>
      </c>
      <c r="Q112" s="3" t="s">
        <v>25</v>
      </c>
      <c r="R112" s="3" t="s">
        <v>36</v>
      </c>
      <c r="S112" s="3">
        <v>40201567</v>
      </c>
      <c r="T112" s="3">
        <v>40248504</v>
      </c>
      <c r="U112" s="3">
        <v>5858</v>
      </c>
      <c r="V112" s="3" t="s">
        <v>27</v>
      </c>
      <c r="W112" s="3" t="s">
        <v>381</v>
      </c>
    </row>
    <row r="113" spans="1:23" s="3" customFormat="1">
      <c r="A113" s="3" t="s">
        <v>382</v>
      </c>
      <c r="B113" s="1" t="s">
        <v>383</v>
      </c>
      <c r="C113" s="2">
        <v>0.61531517412003878</v>
      </c>
      <c r="D113" s="4">
        <v>0.4291682770316167</v>
      </c>
      <c r="E113" s="3" t="s">
        <v>384</v>
      </c>
      <c r="F113" s="3">
        <v>20.411157129999999</v>
      </c>
      <c r="G113" s="3">
        <v>8.3556690650000007</v>
      </c>
      <c r="H113" s="3">
        <v>8.2234570090000005</v>
      </c>
      <c r="I113" s="3">
        <v>14.04270986</v>
      </c>
      <c r="J113" s="3">
        <v>50.869025960000002</v>
      </c>
      <c r="K113" s="3">
        <v>19.144821669999999</v>
      </c>
      <c r="L113" s="3">
        <v>19.169689099999999</v>
      </c>
      <c r="M113" s="3">
        <f t="shared" si="1"/>
        <v>0.4291682770316167</v>
      </c>
      <c r="N113" s="3">
        <v>-0.700602524</v>
      </c>
      <c r="O113" s="3">
        <v>1.5074456E-2</v>
      </c>
      <c r="P113" s="3">
        <v>0.438822983</v>
      </c>
      <c r="Q113" s="3" t="s">
        <v>31</v>
      </c>
      <c r="R113" s="3" t="s">
        <v>36</v>
      </c>
      <c r="S113" s="3">
        <v>97136171</v>
      </c>
      <c r="T113" s="3">
        <v>97151495</v>
      </c>
      <c r="U113" s="3">
        <v>3975</v>
      </c>
      <c r="V113" s="3" t="s">
        <v>27</v>
      </c>
      <c r="W113" s="3" t="s">
        <v>384</v>
      </c>
    </row>
    <row r="114" spans="1:23" s="3" customFormat="1">
      <c r="A114" s="3" t="s">
        <v>385</v>
      </c>
      <c r="B114" s="1" t="s">
        <v>386</v>
      </c>
      <c r="C114" s="2">
        <v>0.61631718928079482</v>
      </c>
      <c r="D114" s="4">
        <v>0.41971920525493267</v>
      </c>
      <c r="E114" s="3" t="s">
        <v>387</v>
      </c>
      <c r="F114" s="3">
        <v>15.30836785</v>
      </c>
      <c r="G114" s="3">
        <v>9.8748816220000002</v>
      </c>
      <c r="H114" s="3">
        <v>7.0486774370000003</v>
      </c>
      <c r="I114" s="3">
        <v>5.401042253</v>
      </c>
      <c r="J114" s="3">
        <v>27.39101398</v>
      </c>
      <c r="K114" s="3">
        <v>26.324129790000001</v>
      </c>
      <c r="L114" s="3">
        <v>13.531545250000001</v>
      </c>
      <c r="M114" s="3">
        <f t="shared" si="1"/>
        <v>0.41971920525493267</v>
      </c>
      <c r="N114" s="3">
        <v>-0.69825506599999998</v>
      </c>
      <c r="O114" s="3">
        <v>1.5465543E-2</v>
      </c>
      <c r="P114" s="3">
        <v>0.43912769200000001</v>
      </c>
      <c r="Q114" s="3" t="s">
        <v>31</v>
      </c>
      <c r="R114" s="3" t="s">
        <v>36</v>
      </c>
      <c r="S114" s="3">
        <v>117867952</v>
      </c>
      <c r="T114" s="3">
        <v>117873481</v>
      </c>
      <c r="U114" s="3">
        <v>2910</v>
      </c>
      <c r="V114" s="3" t="s">
        <v>27</v>
      </c>
      <c r="W114" s="3" t="s">
        <v>387</v>
      </c>
    </row>
    <row r="115" spans="1:23" s="3" customFormat="1">
      <c r="A115" s="3" t="s">
        <v>388</v>
      </c>
      <c r="B115" s="1" t="s">
        <v>389</v>
      </c>
      <c r="C115" s="2">
        <v>0.61700218690909636</v>
      </c>
      <c r="D115" s="4">
        <v>0.1603829862582894</v>
      </c>
      <c r="E115" s="3" t="s">
        <v>390</v>
      </c>
      <c r="F115" s="3">
        <v>0.72896989800000001</v>
      </c>
      <c r="G115" s="3">
        <v>3.0384251149999999</v>
      </c>
      <c r="H115" s="3">
        <v>0</v>
      </c>
      <c r="I115" s="3">
        <v>1.0802084510000001</v>
      </c>
      <c r="J115" s="3">
        <v>9.7825049929999999</v>
      </c>
      <c r="K115" s="3">
        <v>8.3758594790000007</v>
      </c>
      <c r="L115" s="3">
        <v>4.5105150820000004</v>
      </c>
      <c r="M115" s="3">
        <f t="shared" si="1"/>
        <v>0.1603829862582894</v>
      </c>
      <c r="N115" s="3">
        <v>-0.69665249200000001</v>
      </c>
      <c r="O115" s="3">
        <v>8.1870569999999993E-3</v>
      </c>
      <c r="P115" s="3">
        <v>0.30404431500000001</v>
      </c>
      <c r="Q115" s="3" t="s">
        <v>31</v>
      </c>
      <c r="R115" s="3" t="s">
        <v>26</v>
      </c>
      <c r="S115" s="3">
        <v>54303798</v>
      </c>
      <c r="T115" s="3">
        <v>54364756</v>
      </c>
      <c r="U115" s="3">
        <v>9914</v>
      </c>
      <c r="V115" s="3" t="s">
        <v>27</v>
      </c>
      <c r="W115" s="3" t="s">
        <v>390</v>
      </c>
    </row>
    <row r="116" spans="1:23" s="3" customFormat="1">
      <c r="A116" s="3" t="s">
        <v>391</v>
      </c>
      <c r="B116" s="1" t="s">
        <v>392</v>
      </c>
      <c r="C116" s="2">
        <v>0.61767889016310973</v>
      </c>
      <c r="D116" s="4">
        <v>0.49523973479156824</v>
      </c>
      <c r="E116" s="3" t="s">
        <v>393</v>
      </c>
      <c r="F116" s="3">
        <v>14.579397950000001</v>
      </c>
      <c r="G116" s="3">
        <v>7.5960627860000001</v>
      </c>
      <c r="H116" s="3">
        <v>22.320811880000001</v>
      </c>
      <c r="I116" s="3">
        <v>18.363543660000001</v>
      </c>
      <c r="J116" s="3">
        <v>30.325765480000001</v>
      </c>
      <c r="K116" s="3">
        <v>29.913783850000002</v>
      </c>
      <c r="L116" s="3">
        <v>34.956491890000002</v>
      </c>
      <c r="M116" s="3">
        <f t="shared" si="1"/>
        <v>0.49523973479156824</v>
      </c>
      <c r="N116" s="3">
        <v>-0.69507106900000004</v>
      </c>
      <c r="O116" s="3">
        <v>1.158943E-2</v>
      </c>
      <c r="P116" s="3">
        <v>0.38783199800000001</v>
      </c>
      <c r="Q116" s="3" t="s">
        <v>143</v>
      </c>
      <c r="R116" s="3" t="s">
        <v>36</v>
      </c>
      <c r="S116" s="3">
        <v>16709282</v>
      </c>
      <c r="T116" s="3">
        <v>16817366</v>
      </c>
      <c r="U116" s="3">
        <v>2789</v>
      </c>
      <c r="V116" s="3" t="s">
        <v>27</v>
      </c>
      <c r="W116" s="3" t="s">
        <v>393</v>
      </c>
    </row>
    <row r="117" spans="1:23" s="3" customFormat="1">
      <c r="A117" s="3" t="s">
        <v>394</v>
      </c>
      <c r="B117" s="1" t="s">
        <v>395</v>
      </c>
      <c r="C117" s="2">
        <v>0.62025185803760896</v>
      </c>
      <c r="D117" s="4">
        <v>0.54311450086647506</v>
      </c>
      <c r="E117" s="3" t="s">
        <v>396</v>
      </c>
      <c r="F117" s="3">
        <v>32.80364539</v>
      </c>
      <c r="G117" s="3">
        <v>66.085746240000006</v>
      </c>
      <c r="H117" s="3">
        <v>46.991182909999999</v>
      </c>
      <c r="I117" s="3">
        <v>34.566670420000001</v>
      </c>
      <c r="J117" s="3">
        <v>96.846799430000004</v>
      </c>
      <c r="K117" s="3">
        <v>80.168940730000003</v>
      </c>
      <c r="L117" s="3">
        <v>72.168241309999999</v>
      </c>
      <c r="M117" s="3">
        <f t="shared" si="1"/>
        <v>0.54311450086647506</v>
      </c>
      <c r="N117" s="3">
        <v>-0.68907394300000002</v>
      </c>
      <c r="O117" s="3">
        <v>4.0880930000000001E-3</v>
      </c>
      <c r="P117" s="3">
        <v>0.19079331899999999</v>
      </c>
      <c r="Q117" s="3" t="s">
        <v>126</v>
      </c>
      <c r="R117" s="3" t="s">
        <v>26</v>
      </c>
      <c r="S117" s="3">
        <v>61985341</v>
      </c>
      <c r="T117" s="3">
        <v>61990374</v>
      </c>
      <c r="U117" s="3">
        <v>2767</v>
      </c>
      <c r="V117" s="3" t="s">
        <v>27</v>
      </c>
      <c r="W117" s="3" t="s">
        <v>396</v>
      </c>
    </row>
    <row r="118" spans="1:23" s="3" customFormat="1">
      <c r="A118" s="3" t="s">
        <v>397</v>
      </c>
      <c r="B118" s="1" t="s">
        <v>398</v>
      </c>
      <c r="C118" s="2">
        <v>0.6209194912148569</v>
      </c>
      <c r="D118" s="4">
        <v>0.54308568759895526</v>
      </c>
      <c r="E118" s="3" t="s">
        <v>399</v>
      </c>
      <c r="F118" s="3">
        <v>36.448494879999998</v>
      </c>
      <c r="G118" s="3">
        <v>31.9034637</v>
      </c>
      <c r="H118" s="3">
        <v>31.71904846</v>
      </c>
      <c r="I118" s="3">
        <v>29.165628170000002</v>
      </c>
      <c r="J118" s="3">
        <v>78.260039939999999</v>
      </c>
      <c r="K118" s="3">
        <v>56.237913650000003</v>
      </c>
      <c r="L118" s="3">
        <v>43.977522049999997</v>
      </c>
      <c r="M118" s="3">
        <f t="shared" si="1"/>
        <v>0.54308568759895526</v>
      </c>
      <c r="N118" s="3">
        <v>-0.68752187499999995</v>
      </c>
      <c r="O118" s="3">
        <v>4.4403539999999997E-3</v>
      </c>
      <c r="P118" s="3">
        <v>0.204105491</v>
      </c>
      <c r="Q118" s="3" t="s">
        <v>97</v>
      </c>
      <c r="R118" s="3" t="s">
        <v>26</v>
      </c>
      <c r="S118" s="3">
        <v>153241533</v>
      </c>
      <c r="T118" s="3">
        <v>153270247</v>
      </c>
      <c r="U118" s="3">
        <v>9912</v>
      </c>
      <c r="V118" s="3" t="s">
        <v>27</v>
      </c>
      <c r="W118" s="3" t="s">
        <v>399</v>
      </c>
    </row>
    <row r="119" spans="1:23" s="3" customFormat="1">
      <c r="A119" s="3" t="s">
        <v>400</v>
      </c>
      <c r="B119" s="1" t="s">
        <v>401</v>
      </c>
      <c r="C119" s="2">
        <v>0.62119528175890981</v>
      </c>
      <c r="D119" s="4">
        <v>0.40603160998951088</v>
      </c>
      <c r="E119" s="3" t="s">
        <v>402</v>
      </c>
      <c r="F119" s="3">
        <v>4.3738193860000001</v>
      </c>
      <c r="G119" s="3">
        <v>4.5576376720000003</v>
      </c>
      <c r="H119" s="3">
        <v>7.0486774370000003</v>
      </c>
      <c r="I119" s="3">
        <v>7.5614591549999997</v>
      </c>
      <c r="J119" s="3">
        <v>14.67375749</v>
      </c>
      <c r="K119" s="3">
        <v>10.76896219</v>
      </c>
      <c r="L119" s="3">
        <v>18.042060330000002</v>
      </c>
      <c r="M119" s="3">
        <f t="shared" si="1"/>
        <v>0.40603160998951088</v>
      </c>
      <c r="N119" s="3">
        <v>-0.68688122299999999</v>
      </c>
      <c r="O119" s="3">
        <v>1.8351161000000001E-2</v>
      </c>
      <c r="P119" s="3">
        <v>0.48358727800000001</v>
      </c>
      <c r="Q119" s="3" t="s">
        <v>58</v>
      </c>
      <c r="R119" s="3" t="s">
        <v>36</v>
      </c>
      <c r="S119" s="3">
        <v>128669887</v>
      </c>
      <c r="T119" s="3">
        <v>128673918</v>
      </c>
      <c r="U119" s="3">
        <v>2349</v>
      </c>
      <c r="V119" s="3" t="s">
        <v>27</v>
      </c>
      <c r="W119" s="3" t="s">
        <v>402</v>
      </c>
    </row>
    <row r="120" spans="1:23" s="3" customFormat="1">
      <c r="A120" s="3" t="s">
        <v>403</v>
      </c>
      <c r="B120" s="1" t="s">
        <v>404</v>
      </c>
      <c r="C120" s="2">
        <v>0.62147038107349939</v>
      </c>
      <c r="D120" s="4">
        <v>0.5534282156770105</v>
      </c>
      <c r="E120" s="3" t="s">
        <v>405</v>
      </c>
      <c r="F120" s="3">
        <v>69.252140269999998</v>
      </c>
      <c r="G120" s="3">
        <v>50.134014389999997</v>
      </c>
      <c r="H120" s="3">
        <v>50.515521630000002</v>
      </c>
      <c r="I120" s="3">
        <v>81.015633800000003</v>
      </c>
      <c r="J120" s="3">
        <v>78.260039939999999</v>
      </c>
      <c r="K120" s="3">
        <v>139.99650840000001</v>
      </c>
      <c r="L120" s="3">
        <v>121.7839072</v>
      </c>
      <c r="M120" s="3">
        <f t="shared" si="1"/>
        <v>0.5534282156770105</v>
      </c>
      <c r="N120" s="3">
        <v>-0.68624246</v>
      </c>
      <c r="O120" s="3">
        <v>2.874817E-3</v>
      </c>
      <c r="P120" s="3">
        <v>0.15494755499999999</v>
      </c>
      <c r="Q120" s="3" t="s">
        <v>213</v>
      </c>
      <c r="R120" s="3" t="s">
        <v>26</v>
      </c>
      <c r="S120" s="3">
        <v>75131101</v>
      </c>
      <c r="T120" s="3">
        <v>75230842</v>
      </c>
      <c r="U120" s="3">
        <v>9504</v>
      </c>
      <c r="V120" s="3" t="s">
        <v>27</v>
      </c>
      <c r="W120" s="3" t="s">
        <v>405</v>
      </c>
    </row>
    <row r="121" spans="1:23" s="3" customFormat="1">
      <c r="A121" s="3" t="s">
        <v>406</v>
      </c>
      <c r="B121" s="1" t="s">
        <v>407</v>
      </c>
      <c r="C121" s="2">
        <v>0.62209994809744762</v>
      </c>
      <c r="D121" s="4">
        <v>0.49287395032338144</v>
      </c>
      <c r="E121" s="3" t="s">
        <v>408</v>
      </c>
      <c r="F121" s="3">
        <v>16.766307650000002</v>
      </c>
      <c r="G121" s="3">
        <v>16.711338130000001</v>
      </c>
      <c r="H121" s="3">
        <v>10.573016150000001</v>
      </c>
      <c r="I121" s="3">
        <v>15.122918309999999</v>
      </c>
      <c r="J121" s="3">
        <v>40.108270470000001</v>
      </c>
      <c r="K121" s="3">
        <v>25.127578440000001</v>
      </c>
      <c r="L121" s="3">
        <v>24.807832950000002</v>
      </c>
      <c r="M121" s="3">
        <f t="shared" si="1"/>
        <v>0.49287395032338144</v>
      </c>
      <c r="N121" s="3">
        <v>-0.68478170900000002</v>
      </c>
      <c r="O121" s="3">
        <v>1.2106070999999999E-2</v>
      </c>
      <c r="P121" s="3">
        <v>0.39866665899999998</v>
      </c>
      <c r="Q121" s="3" t="s">
        <v>156</v>
      </c>
      <c r="R121" s="3" t="s">
        <v>26</v>
      </c>
      <c r="S121" s="3">
        <v>4634929</v>
      </c>
      <c r="T121" s="3">
        <v>4682868</v>
      </c>
      <c r="U121" s="3">
        <v>6730</v>
      </c>
      <c r="V121" s="3" t="s">
        <v>27</v>
      </c>
      <c r="W121" s="3" t="s">
        <v>408</v>
      </c>
    </row>
    <row r="122" spans="1:23" s="3" customFormat="1">
      <c r="A122" s="3" t="s">
        <v>409</v>
      </c>
      <c r="B122" s="1" t="s">
        <v>410</v>
      </c>
      <c r="C122" s="2">
        <v>0.62271253862560894</v>
      </c>
      <c r="D122" s="4">
        <v>0.56105658250941182</v>
      </c>
      <c r="E122" s="3" t="s">
        <v>411</v>
      </c>
      <c r="F122" s="3">
        <v>42.280254059999997</v>
      </c>
      <c r="G122" s="3">
        <v>47.855195549999998</v>
      </c>
      <c r="H122" s="3">
        <v>36.418166759999998</v>
      </c>
      <c r="I122" s="3">
        <v>37.807295770000003</v>
      </c>
      <c r="J122" s="3">
        <v>74.347037950000001</v>
      </c>
      <c r="K122" s="3">
        <v>76.579286670000002</v>
      </c>
      <c r="L122" s="3">
        <v>68.785354999999996</v>
      </c>
      <c r="M122" s="3">
        <f t="shared" si="1"/>
        <v>0.56105658250941182</v>
      </c>
      <c r="N122" s="3">
        <v>-0.68336176599999998</v>
      </c>
      <c r="O122" s="3">
        <v>1.8410290000000001E-3</v>
      </c>
      <c r="P122" s="3">
        <v>0.11802936</v>
      </c>
      <c r="Q122" s="3" t="s">
        <v>83</v>
      </c>
      <c r="R122" s="3" t="s">
        <v>26</v>
      </c>
      <c r="S122" s="3">
        <v>92831645</v>
      </c>
      <c r="T122" s="3">
        <v>92860779</v>
      </c>
      <c r="U122" s="3">
        <v>5159</v>
      </c>
      <c r="V122" s="3" t="s">
        <v>27</v>
      </c>
      <c r="W122" s="3" t="s">
        <v>411</v>
      </c>
    </row>
    <row r="123" spans="1:23" s="3" customFormat="1">
      <c r="A123" s="3" t="s">
        <v>412</v>
      </c>
      <c r="B123" s="1" t="s">
        <v>413</v>
      </c>
      <c r="C123" s="2">
        <v>0.62276647158299137</v>
      </c>
      <c r="D123" s="4">
        <v>0.57902782947985931</v>
      </c>
      <c r="E123" s="3" t="s">
        <v>414</v>
      </c>
      <c r="F123" s="3">
        <v>57.588621910000001</v>
      </c>
      <c r="G123" s="3">
        <v>72.162596469999997</v>
      </c>
      <c r="H123" s="3">
        <v>59.913758209999997</v>
      </c>
      <c r="I123" s="3">
        <v>71.293757740000004</v>
      </c>
      <c r="J123" s="3">
        <v>112.4988074</v>
      </c>
      <c r="K123" s="3">
        <v>117.26203270000001</v>
      </c>
      <c r="L123" s="3">
        <v>108.25236200000001</v>
      </c>
      <c r="M123" s="3">
        <f t="shared" si="1"/>
        <v>0.57902782947985931</v>
      </c>
      <c r="N123" s="3">
        <v>-0.68323681999999997</v>
      </c>
      <c r="O123" s="3">
        <v>5.641E-4</v>
      </c>
      <c r="P123" s="3">
        <v>4.9080693000000002E-2</v>
      </c>
      <c r="Q123" s="3" t="s">
        <v>35</v>
      </c>
      <c r="R123" s="3" t="s">
        <v>26</v>
      </c>
      <c r="S123" s="3">
        <v>28825217</v>
      </c>
      <c r="T123" s="3">
        <v>28832247</v>
      </c>
      <c r="U123" s="3">
        <v>2284</v>
      </c>
      <c r="V123" s="3" t="s">
        <v>27</v>
      </c>
      <c r="W123" s="3" t="s">
        <v>414</v>
      </c>
    </row>
    <row r="124" spans="1:23" s="3" customFormat="1">
      <c r="A124" s="3" t="s">
        <v>415</v>
      </c>
      <c r="B124" s="1" t="s">
        <v>416</v>
      </c>
      <c r="C124" s="2">
        <v>0.62302417376309027</v>
      </c>
      <c r="D124" s="4">
        <v>0.54002238494972876</v>
      </c>
      <c r="E124" s="3" t="s">
        <v>417</v>
      </c>
      <c r="F124" s="3">
        <v>32.074675499999998</v>
      </c>
      <c r="G124" s="3">
        <v>28.105432310000001</v>
      </c>
      <c r="H124" s="3">
        <v>25.8451506</v>
      </c>
      <c r="I124" s="3">
        <v>23.764585910000001</v>
      </c>
      <c r="J124" s="3">
        <v>61.629781450000003</v>
      </c>
      <c r="K124" s="3">
        <v>50.25515687</v>
      </c>
      <c r="L124" s="3">
        <v>40.594635740000001</v>
      </c>
      <c r="M124" s="3">
        <f t="shared" si="1"/>
        <v>0.54002238494972876</v>
      </c>
      <c r="N124" s="3">
        <v>-0.68263995300000002</v>
      </c>
      <c r="O124" s="3">
        <v>5.2190439999999999E-3</v>
      </c>
      <c r="P124" s="3">
        <v>0.22384918700000001</v>
      </c>
      <c r="Q124" s="3" t="s">
        <v>58</v>
      </c>
      <c r="R124" s="3" t="s">
        <v>26</v>
      </c>
      <c r="S124" s="3">
        <v>117629500</v>
      </c>
      <c r="T124" s="3">
        <v>117687352</v>
      </c>
      <c r="U124" s="3">
        <v>5964</v>
      </c>
      <c r="V124" s="3" t="s">
        <v>27</v>
      </c>
      <c r="W124" s="3" t="s">
        <v>417</v>
      </c>
    </row>
    <row r="125" spans="1:23" s="3" customFormat="1">
      <c r="A125" s="3" t="s">
        <v>418</v>
      </c>
      <c r="B125" s="1" t="s">
        <v>419</v>
      </c>
      <c r="C125" s="2">
        <v>0.62303232752813886</v>
      </c>
      <c r="D125" s="4">
        <v>0.56919450264514548</v>
      </c>
      <c r="E125" s="3" t="s">
        <v>420</v>
      </c>
      <c r="F125" s="3">
        <v>48.112013240000003</v>
      </c>
      <c r="G125" s="3">
        <v>55.451258340000003</v>
      </c>
      <c r="H125" s="3">
        <v>43.466844190000003</v>
      </c>
      <c r="I125" s="3">
        <v>62.652090139999999</v>
      </c>
      <c r="J125" s="3">
        <v>81.194791440000003</v>
      </c>
      <c r="K125" s="3">
        <v>98.117211040000001</v>
      </c>
      <c r="L125" s="3">
        <v>96.976074269999998</v>
      </c>
      <c r="M125" s="3">
        <f t="shared" si="1"/>
        <v>0.56919450264514548</v>
      </c>
      <c r="N125" s="3">
        <v>-0.682621072</v>
      </c>
      <c r="O125" s="3">
        <v>1.3166709999999999E-3</v>
      </c>
      <c r="P125" s="3">
        <v>9.4901599000000003E-2</v>
      </c>
      <c r="Q125" s="3" t="s">
        <v>31</v>
      </c>
      <c r="R125" s="3" t="s">
        <v>26</v>
      </c>
      <c r="S125" s="3">
        <v>105589986</v>
      </c>
      <c r="T125" s="3">
        <v>105929304</v>
      </c>
      <c r="U125" s="3">
        <v>16605</v>
      </c>
      <c r="V125" s="3" t="s">
        <v>27</v>
      </c>
      <c r="W125" s="3" t="s">
        <v>420</v>
      </c>
    </row>
    <row r="126" spans="1:23" s="3" customFormat="1">
      <c r="A126" s="3" t="s">
        <v>421</v>
      </c>
      <c r="B126" s="1" t="s">
        <v>422</v>
      </c>
      <c r="C126" s="2">
        <v>0.62391029356469607</v>
      </c>
      <c r="D126" s="4">
        <v>0.59372506303663231</v>
      </c>
      <c r="E126" s="3" t="s">
        <v>423</v>
      </c>
      <c r="F126" s="3">
        <v>65527.104099999997</v>
      </c>
      <c r="G126" s="3">
        <v>105211.54640000001</v>
      </c>
      <c r="H126" s="3">
        <v>81479.186830000006</v>
      </c>
      <c r="I126" s="3">
        <v>88927.080489999993</v>
      </c>
      <c r="J126" s="3">
        <v>135061.17689999999</v>
      </c>
      <c r="K126" s="3">
        <v>133423.8518</v>
      </c>
      <c r="L126" s="3">
        <v>162452.96650000001</v>
      </c>
      <c r="M126" s="3">
        <f t="shared" si="1"/>
        <v>0.59372506303663231</v>
      </c>
      <c r="N126" s="3">
        <v>-0.680589483</v>
      </c>
      <c r="O126" s="5">
        <v>7.0199999999999999E-5</v>
      </c>
      <c r="P126" s="3">
        <v>9.3933300000000001E-3</v>
      </c>
      <c r="Q126" s="3" t="s">
        <v>93</v>
      </c>
      <c r="R126" s="3" t="s">
        <v>26</v>
      </c>
      <c r="S126" s="3">
        <v>78422711</v>
      </c>
      <c r="T126" s="3">
        <v>78428667</v>
      </c>
      <c r="U126" s="3">
        <v>904</v>
      </c>
      <c r="V126" s="3" t="s">
        <v>27</v>
      </c>
      <c r="W126" s="3" t="s">
        <v>423</v>
      </c>
    </row>
    <row r="127" spans="1:23" s="3" customFormat="1">
      <c r="A127" s="3" t="s">
        <v>424</v>
      </c>
      <c r="B127" s="1" t="s">
        <v>425</v>
      </c>
      <c r="C127" s="2">
        <v>0.6257686340347971</v>
      </c>
      <c r="D127" s="4">
        <v>0.43726909901095984</v>
      </c>
      <c r="E127" s="3" t="s">
        <v>426</v>
      </c>
      <c r="F127" s="3">
        <v>19.682187240000001</v>
      </c>
      <c r="G127" s="3">
        <v>7.5960627860000001</v>
      </c>
      <c r="H127" s="3">
        <v>22.320811880000001</v>
      </c>
      <c r="I127" s="3">
        <v>4.3208338030000002</v>
      </c>
      <c r="J127" s="3">
        <v>36.195268470000002</v>
      </c>
      <c r="K127" s="3">
        <v>17.948270310000002</v>
      </c>
      <c r="L127" s="3">
        <v>38.339378199999999</v>
      </c>
      <c r="M127" s="3">
        <f t="shared" si="1"/>
        <v>0.43726909901095984</v>
      </c>
      <c r="N127" s="3">
        <v>-0.67629874800000001</v>
      </c>
      <c r="O127" s="3">
        <v>1.9360319000000001E-2</v>
      </c>
      <c r="P127" s="3">
        <v>0.49091180699999998</v>
      </c>
      <c r="Q127" s="3" t="s">
        <v>35</v>
      </c>
      <c r="R127" s="3" t="s">
        <v>26</v>
      </c>
      <c r="S127" s="3">
        <v>44590664</v>
      </c>
      <c r="T127" s="3">
        <v>44604754</v>
      </c>
      <c r="U127" s="3">
        <v>5995</v>
      </c>
      <c r="V127" s="3" t="s">
        <v>27</v>
      </c>
      <c r="W127" s="3" t="s">
        <v>426</v>
      </c>
    </row>
    <row r="128" spans="1:23" s="3" customFormat="1">
      <c r="A128" s="3" t="s">
        <v>427</v>
      </c>
      <c r="B128" s="1" t="s">
        <v>428</v>
      </c>
      <c r="C128" s="2">
        <v>0.62697741184047129</v>
      </c>
      <c r="D128" s="4">
        <v>0.45417554794732795</v>
      </c>
      <c r="E128" s="3" t="s">
        <v>429</v>
      </c>
      <c r="F128" s="3">
        <v>9.4766086690000009</v>
      </c>
      <c r="G128" s="3">
        <v>6.8364565080000004</v>
      </c>
      <c r="H128" s="3">
        <v>9.3982365819999991</v>
      </c>
      <c r="I128" s="3">
        <v>7.5614591549999997</v>
      </c>
      <c r="J128" s="3">
        <v>16.630258489999999</v>
      </c>
      <c r="K128" s="3">
        <v>19.144821669999999</v>
      </c>
      <c r="L128" s="3">
        <v>19.169689099999999</v>
      </c>
      <c r="M128" s="3">
        <f t="shared" si="1"/>
        <v>0.45417554794732795</v>
      </c>
      <c r="N128" s="3">
        <v>-0.67351462699999998</v>
      </c>
      <c r="O128" s="3">
        <v>1.8762122999999999E-2</v>
      </c>
      <c r="P128" s="3">
        <v>0.48609237100000002</v>
      </c>
      <c r="Q128" s="3" t="s">
        <v>72</v>
      </c>
      <c r="R128" s="3" t="s">
        <v>26</v>
      </c>
      <c r="S128" s="3">
        <v>98287435</v>
      </c>
      <c r="T128" s="3">
        <v>98420438</v>
      </c>
      <c r="U128" s="3">
        <v>5004</v>
      </c>
      <c r="V128" s="3" t="s">
        <v>27</v>
      </c>
      <c r="W128" s="3" t="s">
        <v>429</v>
      </c>
    </row>
    <row r="129" spans="1:23" s="3" customFormat="1">
      <c r="A129" s="3" t="s">
        <v>430</v>
      </c>
      <c r="B129" s="1" t="s">
        <v>431</v>
      </c>
      <c r="C129" s="2">
        <v>0.6274821959386131</v>
      </c>
      <c r="D129" s="4">
        <v>0.57053061656141135</v>
      </c>
      <c r="E129" s="3" t="s">
        <v>432</v>
      </c>
      <c r="F129" s="3">
        <v>3458.962164</v>
      </c>
      <c r="G129" s="3">
        <v>6487.7972259999997</v>
      </c>
      <c r="H129" s="3">
        <v>6974.6663239999998</v>
      </c>
      <c r="I129" s="3">
        <v>4380.2452670000002</v>
      </c>
      <c r="J129" s="3">
        <v>9739.4619710000006</v>
      </c>
      <c r="K129" s="3">
        <v>11626.889510000001</v>
      </c>
      <c r="L129" s="3">
        <v>6636.0953149999996</v>
      </c>
      <c r="M129" s="3">
        <f t="shared" si="1"/>
        <v>0.57053061656141135</v>
      </c>
      <c r="N129" s="3">
        <v>-0.67235356999999996</v>
      </c>
      <c r="O129" s="3">
        <v>2.153266E-3</v>
      </c>
      <c r="P129" s="3">
        <v>0.13036761899999999</v>
      </c>
      <c r="Q129" s="3" t="s">
        <v>35</v>
      </c>
      <c r="R129" s="3" t="s">
        <v>36</v>
      </c>
      <c r="S129" s="3">
        <v>126623249</v>
      </c>
      <c r="T129" s="3">
        <v>126630861</v>
      </c>
      <c r="U129" s="3">
        <v>2514</v>
      </c>
      <c r="V129" s="3" t="s">
        <v>27</v>
      </c>
      <c r="W129" s="3" t="s">
        <v>432</v>
      </c>
    </row>
    <row r="130" spans="1:23" s="3" customFormat="1">
      <c r="A130" s="3" t="s">
        <v>433</v>
      </c>
      <c r="B130" s="6">
        <v>42986</v>
      </c>
      <c r="C130" s="2">
        <v>0.62759123163273223</v>
      </c>
      <c r="D130" s="4">
        <v>0.51701460177709091</v>
      </c>
      <c r="E130" s="3" t="s">
        <v>434</v>
      </c>
      <c r="F130" s="3">
        <v>32.80364539</v>
      </c>
      <c r="G130" s="3">
        <v>28.105432310000001</v>
      </c>
      <c r="H130" s="3">
        <v>18.796473160000001</v>
      </c>
      <c r="I130" s="3">
        <v>19.443752109999998</v>
      </c>
      <c r="J130" s="3">
        <v>69.455785449999993</v>
      </c>
      <c r="K130" s="3">
        <v>38.289643329999997</v>
      </c>
      <c r="L130" s="3">
        <v>36.084120660000004</v>
      </c>
      <c r="M130" s="3">
        <f t="shared" ref="M130:M193" si="2">AVERAGE(F130:I130)/AVERAGE(J130:L130)</f>
        <v>0.51701460177709091</v>
      </c>
      <c r="N130" s="3">
        <v>-0.67210289899999998</v>
      </c>
      <c r="O130" s="3">
        <v>1.0736814000000001E-2</v>
      </c>
      <c r="P130" s="3">
        <v>0.36634489100000001</v>
      </c>
      <c r="Q130" s="3" t="s">
        <v>31</v>
      </c>
      <c r="R130" s="3" t="s">
        <v>26</v>
      </c>
      <c r="S130" s="3">
        <v>53519257</v>
      </c>
      <c r="T130" s="3">
        <v>53549565</v>
      </c>
      <c r="U130" s="3">
        <v>6087</v>
      </c>
      <c r="V130" s="3" t="s">
        <v>27</v>
      </c>
      <c r="W130" s="3" t="s">
        <v>434</v>
      </c>
    </row>
    <row r="131" spans="1:23" s="3" customFormat="1">
      <c r="A131" s="3" t="s">
        <v>435</v>
      </c>
      <c r="B131" s="1" t="s">
        <v>436</v>
      </c>
      <c r="C131" s="2">
        <v>0.6290796275414775</v>
      </c>
      <c r="D131" s="4">
        <v>0.32010354850492684</v>
      </c>
      <c r="E131" s="3" t="s">
        <v>437</v>
      </c>
      <c r="F131" s="3">
        <v>1.4579397949999999</v>
      </c>
      <c r="G131" s="3">
        <v>3.798031393</v>
      </c>
      <c r="H131" s="3">
        <v>5.8738978639999999</v>
      </c>
      <c r="I131" s="3">
        <v>10.80208451</v>
      </c>
      <c r="J131" s="3">
        <v>3.9130019969999998</v>
      </c>
      <c r="K131" s="3">
        <v>21.537924369999999</v>
      </c>
      <c r="L131" s="3">
        <v>25.935461719999999</v>
      </c>
      <c r="M131" s="3">
        <f t="shared" si="2"/>
        <v>0.32010354850492684</v>
      </c>
      <c r="N131" s="3">
        <v>-0.66868545300000004</v>
      </c>
      <c r="O131" s="3">
        <v>1.9207700000000001E-2</v>
      </c>
      <c r="P131" s="3">
        <v>0.49050104700000002</v>
      </c>
      <c r="Q131" s="3" t="s">
        <v>116</v>
      </c>
      <c r="R131" s="3" t="s">
        <v>36</v>
      </c>
      <c r="S131" s="3">
        <v>49535995</v>
      </c>
      <c r="T131" s="3">
        <v>49549546</v>
      </c>
      <c r="U131" s="3">
        <v>2392</v>
      </c>
      <c r="V131" s="3" t="s">
        <v>27</v>
      </c>
      <c r="W131" s="3" t="s">
        <v>437</v>
      </c>
    </row>
    <row r="132" spans="1:23" s="3" customFormat="1">
      <c r="A132" s="3" t="s">
        <v>438</v>
      </c>
      <c r="B132" s="1" t="s">
        <v>439</v>
      </c>
      <c r="C132" s="2">
        <v>0.63052880890128238</v>
      </c>
      <c r="D132" s="4">
        <v>0.45684500773078407</v>
      </c>
      <c r="E132" s="3" t="s">
        <v>440</v>
      </c>
      <c r="F132" s="3">
        <v>6.5607290789999997</v>
      </c>
      <c r="G132" s="3">
        <v>8.3556690650000007</v>
      </c>
      <c r="H132" s="3">
        <v>18.796473160000001</v>
      </c>
      <c r="I132" s="3">
        <v>8.6416676050000003</v>
      </c>
      <c r="J132" s="3">
        <v>14.67375749</v>
      </c>
      <c r="K132" s="3">
        <v>32.306886560000002</v>
      </c>
      <c r="L132" s="3">
        <v>22.552575409999999</v>
      </c>
      <c r="M132" s="3">
        <f t="shared" si="2"/>
        <v>0.45684500773078407</v>
      </c>
      <c r="N132" s="3">
        <v>-0.66536580599999995</v>
      </c>
      <c r="O132" s="3">
        <v>2.0952970000000001E-2</v>
      </c>
      <c r="P132" s="3">
        <v>0.51561237599999998</v>
      </c>
      <c r="Q132" s="3" t="s">
        <v>213</v>
      </c>
      <c r="R132" s="3" t="s">
        <v>36</v>
      </c>
      <c r="S132" s="3">
        <v>61531993</v>
      </c>
      <c r="T132" s="3">
        <v>61556886</v>
      </c>
      <c r="U132" s="3">
        <v>4002</v>
      </c>
      <c r="V132" s="3" t="s">
        <v>27</v>
      </c>
      <c r="W132" s="3" t="s">
        <v>440</v>
      </c>
    </row>
    <row r="133" spans="1:23" s="3" customFormat="1">
      <c r="A133" s="3" t="s">
        <v>441</v>
      </c>
      <c r="B133" s="1" t="s">
        <v>442</v>
      </c>
      <c r="C133" s="2">
        <v>0.63060384991780616</v>
      </c>
      <c r="D133" s="4">
        <v>0.43614552841039578</v>
      </c>
      <c r="E133" s="3" t="s">
        <v>443</v>
      </c>
      <c r="F133" s="3">
        <v>5.1027892829999999</v>
      </c>
      <c r="G133" s="3">
        <v>10.6344879</v>
      </c>
      <c r="H133" s="3">
        <v>5.8738978639999999</v>
      </c>
      <c r="I133" s="3">
        <v>8.6416676050000003</v>
      </c>
      <c r="J133" s="3">
        <v>20.543260480000001</v>
      </c>
      <c r="K133" s="3">
        <v>17.948270310000002</v>
      </c>
      <c r="L133" s="3">
        <v>13.531545250000001</v>
      </c>
      <c r="M133" s="3">
        <f t="shared" si="2"/>
        <v>0.43614552841039578</v>
      </c>
      <c r="N133" s="3">
        <v>-0.66519411699999997</v>
      </c>
      <c r="O133" s="3">
        <v>2.1616976E-2</v>
      </c>
      <c r="P133" s="3">
        <v>0.52141859199999996</v>
      </c>
      <c r="Q133" s="3" t="s">
        <v>31</v>
      </c>
      <c r="R133" s="3" t="s">
        <v>26</v>
      </c>
      <c r="S133" s="3">
        <v>98412470</v>
      </c>
      <c r="T133" s="3">
        <v>98437716</v>
      </c>
      <c r="U133" s="3">
        <v>5210</v>
      </c>
      <c r="V133" s="3" t="s">
        <v>27</v>
      </c>
      <c r="W133" s="3" t="s">
        <v>443</v>
      </c>
    </row>
    <row r="134" spans="1:23" s="3" customFormat="1">
      <c r="A134" s="3" t="s">
        <v>444</v>
      </c>
      <c r="B134" s="1" t="s">
        <v>445</v>
      </c>
      <c r="C134" s="2">
        <v>0.6311120725074586</v>
      </c>
      <c r="D134" s="4">
        <v>0.60419530118780218</v>
      </c>
      <c r="E134" s="3" t="s">
        <v>446</v>
      </c>
      <c r="F134" s="3">
        <v>646.59629919999998</v>
      </c>
      <c r="G134" s="3">
        <v>593.25250359999995</v>
      </c>
      <c r="H134" s="3">
        <v>553.32117879999998</v>
      </c>
      <c r="I134" s="3">
        <v>670.80944790000001</v>
      </c>
      <c r="J134" s="3">
        <v>989.01125479999996</v>
      </c>
      <c r="K134" s="3">
        <v>848.35491009999998</v>
      </c>
      <c r="L134" s="3">
        <v>1221.2219580000001</v>
      </c>
      <c r="M134" s="3">
        <f t="shared" si="2"/>
        <v>0.60419530118780218</v>
      </c>
      <c r="N134" s="3">
        <v>-0.66403187399999997</v>
      </c>
      <c r="O134" s="5">
        <v>5.0300000000000003E-5</v>
      </c>
      <c r="P134" s="3">
        <v>7.03945E-3</v>
      </c>
      <c r="Q134" s="3" t="s">
        <v>72</v>
      </c>
      <c r="R134" s="3" t="s">
        <v>36</v>
      </c>
      <c r="S134" s="3">
        <v>95399292</v>
      </c>
      <c r="T134" s="3">
        <v>95406722</v>
      </c>
      <c r="U134" s="3">
        <v>7328</v>
      </c>
      <c r="V134" s="3" t="s">
        <v>27</v>
      </c>
      <c r="W134" s="3" t="s">
        <v>446</v>
      </c>
    </row>
    <row r="135" spans="1:23" s="3" customFormat="1">
      <c r="A135" s="3" t="s">
        <v>447</v>
      </c>
      <c r="B135" s="1" t="s">
        <v>448</v>
      </c>
      <c r="C135" s="2">
        <v>0.63223043672743462</v>
      </c>
      <c r="D135" s="4">
        <v>0.57611114646670303</v>
      </c>
      <c r="E135" s="3" t="s">
        <v>449</v>
      </c>
      <c r="F135" s="3">
        <v>52.485832629999997</v>
      </c>
      <c r="G135" s="3">
        <v>52.412833229999997</v>
      </c>
      <c r="H135" s="3">
        <v>71.661553940000005</v>
      </c>
      <c r="I135" s="3">
        <v>38.887504219999997</v>
      </c>
      <c r="J135" s="3">
        <v>85.107793439999995</v>
      </c>
      <c r="K135" s="3">
        <v>102.90341650000001</v>
      </c>
      <c r="L135" s="3">
        <v>92.46555918</v>
      </c>
      <c r="M135" s="3">
        <f t="shared" si="2"/>
        <v>0.57611114646670303</v>
      </c>
      <c r="N135" s="3">
        <v>-0.661477604</v>
      </c>
      <c r="O135" s="3">
        <v>2.6413090000000001E-3</v>
      </c>
      <c r="P135" s="3">
        <v>0.14492698500000001</v>
      </c>
      <c r="Q135" s="3" t="s">
        <v>25</v>
      </c>
      <c r="R135" s="3" t="s">
        <v>26</v>
      </c>
      <c r="S135" s="3">
        <v>17690814</v>
      </c>
      <c r="T135" s="3">
        <v>17791926</v>
      </c>
      <c r="U135" s="3">
        <v>1561</v>
      </c>
      <c r="V135" s="3" t="s">
        <v>27</v>
      </c>
      <c r="W135" s="3" t="s">
        <v>449</v>
      </c>
    </row>
    <row r="136" spans="1:23" s="3" customFormat="1">
      <c r="A136" s="3" t="s">
        <v>450</v>
      </c>
      <c r="B136" s="1" t="s">
        <v>451</v>
      </c>
      <c r="C136" s="2">
        <v>0.63231216246722832</v>
      </c>
      <c r="D136" s="4">
        <v>0.57177084385273602</v>
      </c>
      <c r="E136" s="3" t="s">
        <v>452</v>
      </c>
      <c r="F136" s="3">
        <v>52.485832629999997</v>
      </c>
      <c r="G136" s="3">
        <v>49.374408109999997</v>
      </c>
      <c r="H136" s="3">
        <v>34.068607610000001</v>
      </c>
      <c r="I136" s="3">
        <v>55.09063098</v>
      </c>
      <c r="J136" s="3">
        <v>85.107793439999995</v>
      </c>
      <c r="K136" s="3">
        <v>72.989632599999993</v>
      </c>
      <c r="L136" s="3">
        <v>92.46555918</v>
      </c>
      <c r="M136" s="3">
        <f t="shared" si="2"/>
        <v>0.57177084385273602</v>
      </c>
      <c r="N136" s="3">
        <v>-0.66129112499999998</v>
      </c>
      <c r="O136" s="3">
        <v>2.7267150000000002E-3</v>
      </c>
      <c r="P136" s="3">
        <v>0.14761829000000001</v>
      </c>
      <c r="Q136" s="3" t="s">
        <v>167</v>
      </c>
      <c r="R136" s="3" t="s">
        <v>26</v>
      </c>
      <c r="S136" s="3">
        <v>84815268</v>
      </c>
      <c r="T136" s="3">
        <v>84979198</v>
      </c>
      <c r="U136" s="3">
        <v>7046</v>
      </c>
      <c r="V136" s="3" t="s">
        <v>27</v>
      </c>
      <c r="W136" s="3" t="s">
        <v>452</v>
      </c>
    </row>
    <row r="137" spans="1:23" s="3" customFormat="1">
      <c r="A137" s="3" t="s">
        <v>453</v>
      </c>
      <c r="B137" s="1" t="s">
        <v>454</v>
      </c>
      <c r="C137" s="2">
        <v>0.63252359819468484</v>
      </c>
      <c r="D137" s="4">
        <v>0.1955192077466239</v>
      </c>
      <c r="E137" s="3" t="s">
        <v>455</v>
      </c>
      <c r="F137" s="3">
        <v>0.72896989800000001</v>
      </c>
      <c r="G137" s="3">
        <v>0.759606279</v>
      </c>
      <c r="H137" s="3">
        <v>9.3982365819999991</v>
      </c>
      <c r="I137" s="3">
        <v>0</v>
      </c>
      <c r="J137" s="3">
        <v>26.412763479999999</v>
      </c>
      <c r="K137" s="3">
        <v>11.96551354</v>
      </c>
      <c r="L137" s="3">
        <v>3.3828863120000001</v>
      </c>
      <c r="M137" s="3">
        <f t="shared" si="2"/>
        <v>0.1955192077466239</v>
      </c>
      <c r="N137" s="3">
        <v>-0.66080879000000003</v>
      </c>
      <c r="O137" s="3">
        <v>1.1734240999999999E-2</v>
      </c>
      <c r="P137" s="3">
        <v>0.391602173</v>
      </c>
      <c r="Q137" s="3" t="s">
        <v>126</v>
      </c>
      <c r="R137" s="3" t="s">
        <v>26</v>
      </c>
      <c r="S137" s="3">
        <v>8968426</v>
      </c>
      <c r="T137" s="3">
        <v>9066551</v>
      </c>
      <c r="U137" s="3">
        <v>3034</v>
      </c>
      <c r="V137" s="3" t="s">
        <v>27</v>
      </c>
      <c r="W137" s="3" t="s">
        <v>455</v>
      </c>
    </row>
    <row r="138" spans="1:23" s="3" customFormat="1">
      <c r="A138" s="3" t="s">
        <v>456</v>
      </c>
      <c r="B138" s="1" t="s">
        <v>457</v>
      </c>
      <c r="C138" s="2">
        <v>0.63364366523215987</v>
      </c>
      <c r="D138" s="4">
        <v>0.53850738046781788</v>
      </c>
      <c r="E138" s="3" t="s">
        <v>458</v>
      </c>
      <c r="F138" s="3">
        <v>15.30836785</v>
      </c>
      <c r="G138" s="3">
        <v>33.422676260000003</v>
      </c>
      <c r="H138" s="3">
        <v>31.71904846</v>
      </c>
      <c r="I138" s="3">
        <v>48.609380280000003</v>
      </c>
      <c r="J138" s="3">
        <v>51.847276460000003</v>
      </c>
      <c r="K138" s="3">
        <v>67.006875829999998</v>
      </c>
      <c r="L138" s="3">
        <v>60.891953610000002</v>
      </c>
      <c r="M138" s="3">
        <f t="shared" si="2"/>
        <v>0.53850738046781788</v>
      </c>
      <c r="N138" s="3">
        <v>-0.65825633800000005</v>
      </c>
      <c r="O138" s="3">
        <v>1.1480878E-2</v>
      </c>
      <c r="P138" s="3">
        <v>0.385257776</v>
      </c>
      <c r="Q138" s="3" t="s">
        <v>97</v>
      </c>
      <c r="R138" s="3" t="s">
        <v>26</v>
      </c>
      <c r="S138" s="3">
        <v>18677018</v>
      </c>
      <c r="T138" s="3">
        <v>18686629</v>
      </c>
      <c r="U138" s="3">
        <v>3974</v>
      </c>
      <c r="V138" s="3" t="s">
        <v>27</v>
      </c>
      <c r="W138" s="3" t="s">
        <v>458</v>
      </c>
    </row>
    <row r="139" spans="1:23" s="3" customFormat="1">
      <c r="A139" s="3" t="s">
        <v>459</v>
      </c>
      <c r="B139" s="1" t="s">
        <v>460</v>
      </c>
      <c r="C139" s="2">
        <v>0.63437683876085638</v>
      </c>
      <c r="D139" s="4">
        <v>0.5100172024796239</v>
      </c>
      <c r="E139" s="3" t="s">
        <v>461</v>
      </c>
      <c r="F139" s="3">
        <v>20.411157129999999</v>
      </c>
      <c r="G139" s="3">
        <v>11.39409418</v>
      </c>
      <c r="H139" s="3">
        <v>17.62169359</v>
      </c>
      <c r="I139" s="3">
        <v>14.04270986</v>
      </c>
      <c r="J139" s="3">
        <v>42.064771469999997</v>
      </c>
      <c r="K139" s="3">
        <v>28.717232500000001</v>
      </c>
      <c r="L139" s="3">
        <v>22.552575409999999</v>
      </c>
      <c r="M139" s="3">
        <f t="shared" si="2"/>
        <v>0.5100172024796239</v>
      </c>
      <c r="N139" s="3">
        <v>-0.65658799599999995</v>
      </c>
      <c r="O139" s="3">
        <v>1.6611302000000001E-2</v>
      </c>
      <c r="P139" s="3">
        <v>0.45778792699999998</v>
      </c>
      <c r="Q139" s="3" t="s">
        <v>31</v>
      </c>
      <c r="R139" s="3" t="s">
        <v>36</v>
      </c>
      <c r="S139" s="3">
        <v>22005828</v>
      </c>
      <c r="T139" s="3">
        <v>22342292</v>
      </c>
      <c r="U139" s="3">
        <v>5825</v>
      </c>
      <c r="V139" s="3" t="s">
        <v>27</v>
      </c>
      <c r="W139" s="3" t="s">
        <v>461</v>
      </c>
    </row>
    <row r="140" spans="1:23" s="3" customFormat="1">
      <c r="A140" s="3" t="s">
        <v>462</v>
      </c>
      <c r="B140" s="1" t="s">
        <v>463</v>
      </c>
      <c r="C140" s="2">
        <v>0.63564740613960158</v>
      </c>
      <c r="D140" s="4">
        <v>0.57824942087423348</v>
      </c>
      <c r="E140" s="3" t="s">
        <v>464</v>
      </c>
      <c r="F140" s="3">
        <v>63.420381089999999</v>
      </c>
      <c r="G140" s="3">
        <v>76.720234140000002</v>
      </c>
      <c r="H140" s="3">
        <v>109.2545003</v>
      </c>
      <c r="I140" s="3">
        <v>66.972923940000001</v>
      </c>
      <c r="J140" s="3">
        <v>179.01984139999999</v>
      </c>
      <c r="K140" s="3">
        <v>100.5103137</v>
      </c>
      <c r="L140" s="3">
        <v>130.8049374</v>
      </c>
      <c r="M140" s="3">
        <f t="shared" si="2"/>
        <v>0.57824942087423348</v>
      </c>
      <c r="N140" s="3">
        <v>-0.65370137100000003</v>
      </c>
      <c r="O140" s="3">
        <v>3.8946300000000001E-3</v>
      </c>
      <c r="P140" s="3">
        <v>0.18748040399999999</v>
      </c>
      <c r="Q140" s="3" t="s">
        <v>40</v>
      </c>
      <c r="R140" s="3" t="s">
        <v>36</v>
      </c>
      <c r="S140" s="3">
        <v>41274218</v>
      </c>
      <c r="T140" s="3">
        <v>41385070</v>
      </c>
      <c r="U140" s="3">
        <v>2615</v>
      </c>
      <c r="V140" s="3" t="s">
        <v>27</v>
      </c>
      <c r="W140" s="3" t="s">
        <v>464</v>
      </c>
    </row>
    <row r="141" spans="1:23" s="3" customFormat="1">
      <c r="A141" s="3" t="s">
        <v>465</v>
      </c>
      <c r="B141" s="1" t="s">
        <v>466</v>
      </c>
      <c r="C141" s="2">
        <v>0.63579595365947483</v>
      </c>
      <c r="D141" s="4">
        <v>0.5087902613700529</v>
      </c>
      <c r="E141" s="3" t="s">
        <v>467</v>
      </c>
      <c r="F141" s="3">
        <v>10.93454846</v>
      </c>
      <c r="G141" s="3">
        <v>23.547794639999999</v>
      </c>
      <c r="H141" s="3">
        <v>18.796473160000001</v>
      </c>
      <c r="I141" s="3">
        <v>10.80208451</v>
      </c>
      <c r="J141" s="3">
        <v>34.238767469999999</v>
      </c>
      <c r="K141" s="3">
        <v>27.520681150000001</v>
      </c>
      <c r="L141" s="3">
        <v>32.70123435</v>
      </c>
      <c r="M141" s="3">
        <f t="shared" si="2"/>
        <v>0.5087902613700529</v>
      </c>
      <c r="N141" s="3">
        <v>-0.65336426000000003</v>
      </c>
      <c r="O141" s="3">
        <v>1.7180905E-2</v>
      </c>
      <c r="P141" s="3">
        <v>0.46610378400000002</v>
      </c>
      <c r="Q141" s="3" t="s">
        <v>76</v>
      </c>
      <c r="R141" s="3" t="s">
        <v>36</v>
      </c>
      <c r="S141" s="3">
        <v>91689322</v>
      </c>
      <c r="T141" s="3">
        <v>91728975</v>
      </c>
      <c r="U141" s="3">
        <v>4353</v>
      </c>
      <c r="V141" s="3" t="s">
        <v>27</v>
      </c>
      <c r="W141" s="3" t="s">
        <v>467</v>
      </c>
    </row>
    <row r="142" spans="1:23" s="3" customFormat="1">
      <c r="A142" s="3" t="s">
        <v>468</v>
      </c>
      <c r="B142" s="1" t="s">
        <v>469</v>
      </c>
      <c r="C142" s="2">
        <v>0.63684521557836138</v>
      </c>
      <c r="D142" s="4">
        <v>0.5272974915717602</v>
      </c>
      <c r="E142" s="3" t="s">
        <v>470</v>
      </c>
      <c r="F142" s="3">
        <v>16.766307650000002</v>
      </c>
      <c r="G142" s="3">
        <v>23.547794639999999</v>
      </c>
      <c r="H142" s="3">
        <v>14.09735487</v>
      </c>
      <c r="I142" s="3">
        <v>17.283335210000001</v>
      </c>
      <c r="J142" s="3">
        <v>37.173518970000003</v>
      </c>
      <c r="K142" s="3">
        <v>28.717232500000001</v>
      </c>
      <c r="L142" s="3">
        <v>36.084120660000004</v>
      </c>
      <c r="M142" s="3">
        <f t="shared" si="2"/>
        <v>0.5272974915717602</v>
      </c>
      <c r="N142" s="3">
        <v>-0.65098532499999995</v>
      </c>
      <c r="O142" s="3">
        <v>1.3591127E-2</v>
      </c>
      <c r="P142" s="3">
        <v>0.41912282000000001</v>
      </c>
      <c r="Q142" s="3" t="s">
        <v>31</v>
      </c>
      <c r="R142" s="3" t="s">
        <v>26</v>
      </c>
      <c r="S142" s="3">
        <v>80810175</v>
      </c>
      <c r="T142" s="3">
        <v>80822033</v>
      </c>
      <c r="U142" s="3">
        <v>1633</v>
      </c>
      <c r="V142" s="3" t="s">
        <v>27</v>
      </c>
      <c r="W142" s="3" t="s">
        <v>470</v>
      </c>
    </row>
    <row r="143" spans="1:23" s="3" customFormat="1">
      <c r="A143" s="3" t="s">
        <v>471</v>
      </c>
      <c r="B143" s="1" t="s">
        <v>472</v>
      </c>
      <c r="C143" s="2">
        <v>0.63815537530173649</v>
      </c>
      <c r="D143" s="4">
        <v>0.38585945255540671</v>
      </c>
      <c r="E143" s="3" t="s">
        <v>473</v>
      </c>
      <c r="F143" s="3">
        <v>4.3738193860000001</v>
      </c>
      <c r="G143" s="3">
        <v>3.798031393</v>
      </c>
      <c r="H143" s="3">
        <v>5.8738978639999999</v>
      </c>
      <c r="I143" s="3">
        <v>5.401042253</v>
      </c>
      <c r="J143" s="3">
        <v>10.760755489999999</v>
      </c>
      <c r="K143" s="3">
        <v>19.144821669999999</v>
      </c>
      <c r="L143" s="3">
        <v>7.8934013939999996</v>
      </c>
      <c r="M143" s="3">
        <f t="shared" si="2"/>
        <v>0.38585945255540671</v>
      </c>
      <c r="N143" s="3">
        <v>-0.64802036699999999</v>
      </c>
      <c r="O143" s="3">
        <v>2.5819378E-2</v>
      </c>
      <c r="P143" s="3">
        <v>0.57640132300000002</v>
      </c>
      <c r="Q143" s="3" t="s">
        <v>97</v>
      </c>
      <c r="R143" s="3" t="s">
        <v>36</v>
      </c>
      <c r="S143" s="3">
        <v>175129493</v>
      </c>
      <c r="T143" s="3">
        <v>175142012</v>
      </c>
      <c r="U143" s="3">
        <v>2561</v>
      </c>
      <c r="V143" s="3" t="s">
        <v>27</v>
      </c>
      <c r="W143" s="3" t="s">
        <v>473</v>
      </c>
    </row>
    <row r="144" spans="1:23" s="3" customFormat="1">
      <c r="A144" s="3" t="s">
        <v>474</v>
      </c>
      <c r="B144" s="1" t="s">
        <v>475</v>
      </c>
      <c r="C144" s="2">
        <v>0.63817698376158671</v>
      </c>
      <c r="D144" s="4">
        <v>0.54622975006719721</v>
      </c>
      <c r="E144" s="3" t="s">
        <v>476</v>
      </c>
      <c r="F144" s="3">
        <v>17.49527754</v>
      </c>
      <c r="G144" s="3">
        <v>33.422676260000003</v>
      </c>
      <c r="H144" s="3">
        <v>19.971252740000001</v>
      </c>
      <c r="I144" s="3">
        <v>28.085419720000001</v>
      </c>
      <c r="J144" s="3">
        <v>48.912524959999999</v>
      </c>
      <c r="K144" s="3">
        <v>41.879297399999999</v>
      </c>
      <c r="L144" s="3">
        <v>45.105150819999999</v>
      </c>
      <c r="M144" s="3">
        <f t="shared" si="2"/>
        <v>0.54622975006719721</v>
      </c>
      <c r="N144" s="3">
        <v>-0.647971517</v>
      </c>
      <c r="O144" s="3">
        <v>1.0983117000000001E-2</v>
      </c>
      <c r="P144" s="3">
        <v>0.37266113299999998</v>
      </c>
      <c r="Q144" s="3" t="s">
        <v>62</v>
      </c>
      <c r="R144" s="3" t="s">
        <v>26</v>
      </c>
      <c r="S144" s="3">
        <v>14514918</v>
      </c>
      <c r="T144" s="3">
        <v>14863459</v>
      </c>
      <c r="U144" s="3">
        <v>22457</v>
      </c>
      <c r="V144" s="3" t="s">
        <v>27</v>
      </c>
      <c r="W144" s="3" t="s">
        <v>476</v>
      </c>
    </row>
    <row r="145" spans="1:23" s="3" customFormat="1">
      <c r="A145" s="3" t="s">
        <v>477</v>
      </c>
      <c r="B145" s="1" t="s">
        <v>478</v>
      </c>
      <c r="C145" s="2">
        <v>0.63838315950548652</v>
      </c>
      <c r="D145" s="4">
        <v>0.50048895341421185</v>
      </c>
      <c r="E145" s="3" t="s">
        <v>479</v>
      </c>
      <c r="F145" s="3">
        <v>6.5607290789999997</v>
      </c>
      <c r="G145" s="3">
        <v>13.672913019999999</v>
      </c>
      <c r="H145" s="3">
        <v>14.09735487</v>
      </c>
      <c r="I145" s="3">
        <v>12.96250141</v>
      </c>
      <c r="J145" s="3">
        <v>24.456262479999999</v>
      </c>
      <c r="K145" s="3">
        <v>22.73447573</v>
      </c>
      <c r="L145" s="3">
        <v>23.68020418</v>
      </c>
      <c r="M145" s="3">
        <f t="shared" si="2"/>
        <v>0.50048895341421185</v>
      </c>
      <c r="N145" s="3">
        <v>-0.64750550100000004</v>
      </c>
      <c r="O145" s="3">
        <v>2.1104956000000001E-2</v>
      </c>
      <c r="P145" s="3">
        <v>0.51726251199999995</v>
      </c>
      <c r="Q145" s="3" t="s">
        <v>213</v>
      </c>
      <c r="R145" s="3" t="s">
        <v>26</v>
      </c>
      <c r="S145" s="3">
        <v>67715937</v>
      </c>
      <c r="T145" s="3">
        <v>67742310</v>
      </c>
      <c r="U145" s="3">
        <v>4746</v>
      </c>
      <c r="V145" s="3" t="s">
        <v>27</v>
      </c>
      <c r="W145" s="3" t="s">
        <v>479</v>
      </c>
    </row>
    <row r="146" spans="1:23" s="3" customFormat="1">
      <c r="A146" s="3" t="s">
        <v>480</v>
      </c>
      <c r="B146" s="1" t="s">
        <v>481</v>
      </c>
      <c r="C146" s="2">
        <v>0.63906263375116257</v>
      </c>
      <c r="D146" s="4">
        <v>0.49736187537517634</v>
      </c>
      <c r="E146" s="3" t="s">
        <v>482</v>
      </c>
      <c r="F146" s="3">
        <v>16.037337749999999</v>
      </c>
      <c r="G146" s="3">
        <v>12.15370046</v>
      </c>
      <c r="H146" s="3">
        <v>10.573016150000001</v>
      </c>
      <c r="I146" s="3">
        <v>9.7218760559999993</v>
      </c>
      <c r="J146" s="3">
        <v>25.434512980000001</v>
      </c>
      <c r="K146" s="3">
        <v>25.127578440000001</v>
      </c>
      <c r="L146" s="3">
        <v>22.552575409999999</v>
      </c>
      <c r="M146" s="3">
        <f t="shared" si="2"/>
        <v>0.49736187537517634</v>
      </c>
      <c r="N146" s="3">
        <v>-0.64597075999999998</v>
      </c>
      <c r="O146" s="3">
        <v>1.9888937999999998E-2</v>
      </c>
      <c r="P146" s="3">
        <v>0.49800116700000002</v>
      </c>
      <c r="Q146" s="3" t="s">
        <v>93</v>
      </c>
      <c r="R146" s="3" t="s">
        <v>26</v>
      </c>
      <c r="S146" s="3">
        <v>83135463</v>
      </c>
      <c r="T146" s="3">
        <v>83152579</v>
      </c>
      <c r="U146" s="3">
        <v>4083</v>
      </c>
      <c r="V146" s="3" t="s">
        <v>27</v>
      </c>
      <c r="W146" s="3" t="s">
        <v>482</v>
      </c>
    </row>
    <row r="147" spans="1:23" s="3" customFormat="1">
      <c r="A147" s="3" t="s">
        <v>483</v>
      </c>
      <c r="B147" s="1" t="s">
        <v>484</v>
      </c>
      <c r="C147" s="2">
        <v>0.64031736829362063</v>
      </c>
      <c r="D147" s="4">
        <v>0.47331100365789436</v>
      </c>
      <c r="E147" s="3" t="s">
        <v>485</v>
      </c>
      <c r="F147" s="3">
        <v>10.93454846</v>
      </c>
      <c r="G147" s="3">
        <v>14.43251929</v>
      </c>
      <c r="H147" s="3">
        <v>7.0486774370000003</v>
      </c>
      <c r="I147" s="3">
        <v>8.6416676050000003</v>
      </c>
      <c r="J147" s="3">
        <v>19.56500999</v>
      </c>
      <c r="K147" s="3">
        <v>26.324129790000001</v>
      </c>
      <c r="L147" s="3">
        <v>19.169689099999999</v>
      </c>
      <c r="M147" s="3">
        <f t="shared" si="2"/>
        <v>0.47331100365789436</v>
      </c>
      <c r="N147" s="3">
        <v>-0.64314095199999999</v>
      </c>
      <c r="O147" s="3">
        <v>2.3433816999999999E-2</v>
      </c>
      <c r="P147" s="3">
        <v>0.54474679999999998</v>
      </c>
      <c r="Q147" s="3" t="s">
        <v>93</v>
      </c>
      <c r="R147" s="3" t="s">
        <v>26</v>
      </c>
      <c r="S147" s="3">
        <v>89643988</v>
      </c>
      <c r="T147" s="3">
        <v>89675529</v>
      </c>
      <c r="U147" s="3">
        <v>2836</v>
      </c>
      <c r="V147" s="3" t="s">
        <v>27</v>
      </c>
      <c r="W147" s="3" t="s">
        <v>485</v>
      </c>
    </row>
    <row r="148" spans="1:23" s="3" customFormat="1">
      <c r="A148" s="3" t="s">
        <v>486</v>
      </c>
      <c r="B148" s="1" t="s">
        <v>487</v>
      </c>
      <c r="C148" s="2">
        <v>0.64079419658038361</v>
      </c>
      <c r="D148" s="4">
        <v>0.48639621259395799</v>
      </c>
      <c r="E148" s="3" t="s">
        <v>488</v>
      </c>
      <c r="F148" s="3">
        <v>15.30836785</v>
      </c>
      <c r="G148" s="3">
        <v>10.6344879</v>
      </c>
      <c r="H148" s="3">
        <v>9.3982365819999991</v>
      </c>
      <c r="I148" s="3">
        <v>12.96250141</v>
      </c>
      <c r="J148" s="3">
        <v>20.543260480000001</v>
      </c>
      <c r="K148" s="3">
        <v>35.896540620000003</v>
      </c>
      <c r="L148" s="3">
        <v>18.042060330000002</v>
      </c>
      <c r="M148" s="3">
        <f t="shared" si="2"/>
        <v>0.48639621259395799</v>
      </c>
      <c r="N148" s="3">
        <v>-0.64206701300000002</v>
      </c>
      <c r="O148" s="3">
        <v>2.2672017999999999E-2</v>
      </c>
      <c r="P148" s="3">
        <v>0.53417378299999996</v>
      </c>
      <c r="Q148" s="3" t="s">
        <v>35</v>
      </c>
      <c r="R148" s="3" t="s">
        <v>26</v>
      </c>
      <c r="S148" s="3">
        <v>113765998</v>
      </c>
      <c r="T148" s="3">
        <v>114043370</v>
      </c>
      <c r="U148" s="3">
        <v>8177</v>
      </c>
      <c r="V148" s="3" t="s">
        <v>27</v>
      </c>
      <c r="W148" s="3" t="s">
        <v>488</v>
      </c>
    </row>
    <row r="149" spans="1:23" s="3" customFormat="1">
      <c r="A149" s="3" t="s">
        <v>489</v>
      </c>
      <c r="B149" s="1" t="s">
        <v>490</v>
      </c>
      <c r="C149" s="2">
        <v>0.64109692943951979</v>
      </c>
      <c r="D149" s="4">
        <v>0.60720685530900054</v>
      </c>
      <c r="E149" s="3" t="s">
        <v>491</v>
      </c>
      <c r="F149" s="3">
        <v>168908.15700000001</v>
      </c>
      <c r="G149" s="3">
        <v>147555.7984</v>
      </c>
      <c r="H149" s="3">
        <v>252957.0619</v>
      </c>
      <c r="I149" s="3">
        <v>211379.5105</v>
      </c>
      <c r="J149" s="3">
        <v>287209.45529999997</v>
      </c>
      <c r="K149" s="3">
        <v>329563.7464</v>
      </c>
      <c r="L149" s="3">
        <v>347643.43939999997</v>
      </c>
      <c r="M149" s="3">
        <f t="shared" si="2"/>
        <v>0.60720685530900054</v>
      </c>
      <c r="N149" s="3">
        <v>-0.641385596</v>
      </c>
      <c r="O149" s="3">
        <v>4.17568E-4</v>
      </c>
      <c r="P149" s="3">
        <v>3.9737480999999998E-2</v>
      </c>
      <c r="Q149" s="3" t="s">
        <v>93</v>
      </c>
      <c r="R149" s="3" t="s">
        <v>26</v>
      </c>
      <c r="S149" s="3">
        <v>30639218</v>
      </c>
      <c r="T149" s="3">
        <v>30645363</v>
      </c>
      <c r="U149" s="3">
        <v>1750</v>
      </c>
      <c r="V149" s="3" t="s">
        <v>27</v>
      </c>
      <c r="W149" s="3" t="s">
        <v>491</v>
      </c>
    </row>
    <row r="150" spans="1:23" s="3" customFormat="1">
      <c r="A150" s="3" t="s">
        <v>492</v>
      </c>
      <c r="B150" s="1" t="s">
        <v>493</v>
      </c>
      <c r="C150" s="2">
        <v>0.64213393621681536</v>
      </c>
      <c r="D150" s="4">
        <v>0.3241706764210105</v>
      </c>
      <c r="E150" s="3" t="s">
        <v>494</v>
      </c>
      <c r="F150" s="3">
        <v>2.9158795899999999</v>
      </c>
      <c r="G150" s="3">
        <v>1.5192125569999999</v>
      </c>
      <c r="H150" s="3">
        <v>4.6991182909999996</v>
      </c>
      <c r="I150" s="3">
        <v>3.2406253519999999</v>
      </c>
      <c r="J150" s="3">
        <v>13.69550699</v>
      </c>
      <c r="K150" s="3">
        <v>4.7862054169999997</v>
      </c>
      <c r="L150" s="3">
        <v>10.14865893</v>
      </c>
      <c r="M150" s="3">
        <f t="shared" si="2"/>
        <v>0.3241706764210105</v>
      </c>
      <c r="N150" s="3">
        <v>-0.63905384899999995</v>
      </c>
      <c r="O150" s="3">
        <v>2.4057924000000001E-2</v>
      </c>
      <c r="P150" s="3">
        <v>0.55144324300000003</v>
      </c>
      <c r="Q150" s="3" t="s">
        <v>116</v>
      </c>
      <c r="R150" s="3" t="s">
        <v>26</v>
      </c>
      <c r="S150" s="3">
        <v>133212131</v>
      </c>
      <c r="T150" s="3">
        <v>133224555</v>
      </c>
      <c r="U150" s="3">
        <v>1659</v>
      </c>
      <c r="V150" s="3" t="s">
        <v>27</v>
      </c>
      <c r="W150" s="3" t="s">
        <v>494</v>
      </c>
    </row>
    <row r="151" spans="1:23" s="3" customFormat="1">
      <c r="A151" s="3" t="s">
        <v>495</v>
      </c>
      <c r="B151" s="1" t="s">
        <v>496</v>
      </c>
      <c r="C151" s="2">
        <v>0.64246465091727212</v>
      </c>
      <c r="D151" s="4">
        <v>0.52370230568241316</v>
      </c>
      <c r="E151" s="3" t="s">
        <v>497</v>
      </c>
      <c r="F151" s="3">
        <v>83.831538230000007</v>
      </c>
      <c r="G151" s="3">
        <v>99.508422499999995</v>
      </c>
      <c r="H151" s="3">
        <v>122.17707559999999</v>
      </c>
      <c r="I151" s="3">
        <v>68.053132390000002</v>
      </c>
      <c r="J151" s="3">
        <v>342.38767469999999</v>
      </c>
      <c r="K151" s="3">
        <v>113.6723786</v>
      </c>
      <c r="L151" s="3">
        <v>78.93401394</v>
      </c>
      <c r="M151" s="3">
        <f t="shared" si="2"/>
        <v>0.52370230568241316</v>
      </c>
      <c r="N151" s="3">
        <v>-0.63831101700000004</v>
      </c>
      <c r="O151" s="3">
        <v>1.9036796000000002E-2</v>
      </c>
      <c r="P151" s="3">
        <v>0.48921353499999998</v>
      </c>
      <c r="Q151" s="3" t="s">
        <v>97</v>
      </c>
      <c r="R151" s="3" t="s">
        <v>26</v>
      </c>
      <c r="S151" s="3">
        <v>28562197</v>
      </c>
      <c r="T151" s="3">
        <v>28576698</v>
      </c>
      <c r="U151" s="3">
        <v>922</v>
      </c>
      <c r="V151" s="3" t="s">
        <v>160</v>
      </c>
      <c r="W151" s="3" t="s">
        <v>497</v>
      </c>
    </row>
    <row r="152" spans="1:23" s="3" customFormat="1">
      <c r="A152" s="3" t="s">
        <v>498</v>
      </c>
      <c r="B152" s="1" t="s">
        <v>499</v>
      </c>
      <c r="C152" s="2">
        <v>0.64272209358016696</v>
      </c>
      <c r="D152" s="4">
        <v>0.47419968288129499</v>
      </c>
      <c r="E152" s="3" t="s">
        <v>500</v>
      </c>
      <c r="F152" s="3">
        <v>5.8317591809999998</v>
      </c>
      <c r="G152" s="3">
        <v>9.8748816220000002</v>
      </c>
      <c r="H152" s="3">
        <v>10.573016150000001</v>
      </c>
      <c r="I152" s="3">
        <v>8.6416676050000003</v>
      </c>
      <c r="J152" s="3">
        <v>15.65200799</v>
      </c>
      <c r="K152" s="3">
        <v>21.537924369999999</v>
      </c>
      <c r="L152" s="3">
        <v>18.042060330000002</v>
      </c>
      <c r="M152" s="3">
        <f t="shared" si="2"/>
        <v>0.47419968288129499</v>
      </c>
      <c r="N152" s="3">
        <v>-0.63773302899999995</v>
      </c>
      <c r="O152" s="3">
        <v>2.6322288999999999E-2</v>
      </c>
      <c r="P152" s="3">
        <v>0.57640132300000002</v>
      </c>
      <c r="Q152" s="3" t="s">
        <v>48</v>
      </c>
      <c r="R152" s="3" t="s">
        <v>36</v>
      </c>
      <c r="S152" s="3">
        <v>76060422</v>
      </c>
      <c r="T152" s="3">
        <v>76098660</v>
      </c>
      <c r="U152" s="3">
        <v>5681</v>
      </c>
      <c r="V152" s="3" t="s">
        <v>27</v>
      </c>
      <c r="W152" s="3" t="s">
        <v>500</v>
      </c>
    </row>
    <row r="153" spans="1:23" s="3" customFormat="1">
      <c r="A153" s="3" t="s">
        <v>501</v>
      </c>
      <c r="B153" s="1" t="s">
        <v>502</v>
      </c>
      <c r="C153" s="2">
        <v>0.64289482772691775</v>
      </c>
      <c r="D153" s="4">
        <v>0.52185965864877482</v>
      </c>
      <c r="E153" s="3" t="s">
        <v>503</v>
      </c>
      <c r="F153" s="3">
        <v>15.30836785</v>
      </c>
      <c r="G153" s="3">
        <v>14.43251929</v>
      </c>
      <c r="H153" s="3">
        <v>14.09735487</v>
      </c>
      <c r="I153" s="3">
        <v>15.122918309999999</v>
      </c>
      <c r="J153" s="3">
        <v>33.260516979999998</v>
      </c>
      <c r="K153" s="3">
        <v>32.306886560000002</v>
      </c>
      <c r="L153" s="3">
        <v>19.169689099999999</v>
      </c>
      <c r="M153" s="3">
        <f t="shared" si="2"/>
        <v>0.52185965864877482</v>
      </c>
      <c r="N153" s="3">
        <v>-0.637345351</v>
      </c>
      <c r="O153" s="3">
        <v>1.9316812999999999E-2</v>
      </c>
      <c r="P153" s="3">
        <v>0.49091180699999998</v>
      </c>
      <c r="Q153" s="3" t="s">
        <v>62</v>
      </c>
      <c r="R153" s="3" t="s">
        <v>26</v>
      </c>
      <c r="S153" s="3">
        <v>129096750</v>
      </c>
      <c r="T153" s="3">
        <v>129204599</v>
      </c>
      <c r="U153" s="3">
        <v>8321</v>
      </c>
      <c r="V153" s="3" t="s">
        <v>27</v>
      </c>
      <c r="W153" s="3" t="s">
        <v>503</v>
      </c>
    </row>
    <row r="154" spans="1:23" s="3" customFormat="1">
      <c r="A154" s="3" t="s">
        <v>504</v>
      </c>
      <c r="B154" s="1" t="s">
        <v>505</v>
      </c>
      <c r="C154" s="2">
        <v>0.644245601310106</v>
      </c>
      <c r="D154" s="4">
        <v>0.59366872555237016</v>
      </c>
      <c r="E154" s="3" t="s">
        <v>506</v>
      </c>
      <c r="F154" s="3">
        <v>187.3452637</v>
      </c>
      <c r="G154" s="3">
        <v>130.6522799</v>
      </c>
      <c r="H154" s="3">
        <v>99.856263690000006</v>
      </c>
      <c r="I154" s="3">
        <v>130.70522249999999</v>
      </c>
      <c r="J154" s="3">
        <v>265.10588530000001</v>
      </c>
      <c r="K154" s="3">
        <v>185.46545990000001</v>
      </c>
      <c r="L154" s="3">
        <v>242.4401857</v>
      </c>
      <c r="M154" s="3">
        <f t="shared" si="2"/>
        <v>0.59366872555237016</v>
      </c>
      <c r="N154" s="3">
        <v>-0.63431731300000005</v>
      </c>
      <c r="O154" s="3">
        <v>2.3875670000000002E-3</v>
      </c>
      <c r="P154" s="3">
        <v>0.13718372600000001</v>
      </c>
      <c r="Q154" s="3" t="s">
        <v>40</v>
      </c>
      <c r="R154" s="3" t="s">
        <v>26</v>
      </c>
      <c r="S154" s="3">
        <v>5740904</v>
      </c>
      <c r="T154" s="3">
        <v>5758532</v>
      </c>
      <c r="U154" s="3">
        <v>5190</v>
      </c>
      <c r="V154" s="3" t="s">
        <v>27</v>
      </c>
      <c r="W154" s="3" t="s">
        <v>506</v>
      </c>
    </row>
    <row r="155" spans="1:23" s="3" customFormat="1">
      <c r="A155" s="3" t="s">
        <v>507</v>
      </c>
      <c r="B155" s="1" t="s">
        <v>508</v>
      </c>
      <c r="C155" s="2">
        <v>0.64444486755488417</v>
      </c>
      <c r="D155" s="4">
        <v>0.59801211626795225</v>
      </c>
      <c r="E155" s="3" t="s">
        <v>509</v>
      </c>
      <c r="F155" s="3">
        <v>92.579177000000001</v>
      </c>
      <c r="G155" s="3">
        <v>84.316296929999993</v>
      </c>
      <c r="H155" s="3">
        <v>77.535451800000004</v>
      </c>
      <c r="I155" s="3">
        <v>84.256259150000005</v>
      </c>
      <c r="J155" s="3">
        <v>106.6293044</v>
      </c>
      <c r="K155" s="3">
        <v>159.1413301</v>
      </c>
      <c r="L155" s="3">
        <v>158.99565659999999</v>
      </c>
      <c r="M155" s="3">
        <f t="shared" si="2"/>
        <v>0.59801211626795225</v>
      </c>
      <c r="N155" s="3">
        <v>-0.63387115400000005</v>
      </c>
      <c r="O155" s="3">
        <v>1.582275E-3</v>
      </c>
      <c r="P155" s="3">
        <v>0.107076065</v>
      </c>
      <c r="Q155" s="3" t="s">
        <v>167</v>
      </c>
      <c r="R155" s="3" t="s">
        <v>26</v>
      </c>
      <c r="S155" s="3">
        <v>90072649</v>
      </c>
      <c r="T155" s="3">
        <v>90100902</v>
      </c>
      <c r="U155" s="3">
        <v>6085</v>
      </c>
      <c r="V155" s="3" t="s">
        <v>27</v>
      </c>
      <c r="W155" s="3" t="s">
        <v>509</v>
      </c>
    </row>
    <row r="156" spans="1:23" s="3" customFormat="1">
      <c r="A156" s="3" t="s">
        <v>510</v>
      </c>
      <c r="B156" s="1" t="s">
        <v>511</v>
      </c>
      <c r="C156" s="2">
        <v>0.64573558634830086</v>
      </c>
      <c r="D156" s="4">
        <v>0.5991367747718237</v>
      </c>
      <c r="E156" s="3" t="s">
        <v>512</v>
      </c>
      <c r="F156" s="3">
        <v>275.55062129999999</v>
      </c>
      <c r="G156" s="3">
        <v>232.4395213</v>
      </c>
      <c r="H156" s="3">
        <v>238.48025329999999</v>
      </c>
      <c r="I156" s="3">
        <v>288.41565630000002</v>
      </c>
      <c r="J156" s="3">
        <v>544.88552809999999</v>
      </c>
      <c r="K156" s="3">
        <v>482.21019569999999</v>
      </c>
      <c r="L156" s="3">
        <v>268.37564739999999</v>
      </c>
      <c r="M156" s="3">
        <f t="shared" si="2"/>
        <v>0.5991367747718237</v>
      </c>
      <c r="N156" s="3">
        <v>-0.63098455899999994</v>
      </c>
      <c r="O156" s="3">
        <v>2.276297E-3</v>
      </c>
      <c r="P156" s="3">
        <v>0.13500216100000001</v>
      </c>
      <c r="Q156" s="3" t="s">
        <v>167</v>
      </c>
      <c r="R156" s="3" t="s">
        <v>36</v>
      </c>
      <c r="S156" s="3">
        <v>113529403</v>
      </c>
      <c r="T156" s="3">
        <v>113532428</v>
      </c>
      <c r="U156" s="3">
        <v>890</v>
      </c>
      <c r="V156" s="3" t="s">
        <v>27</v>
      </c>
      <c r="W156" s="3" t="s">
        <v>512</v>
      </c>
    </row>
    <row r="157" spans="1:23" s="3" customFormat="1">
      <c r="A157" s="3" t="s">
        <v>513</v>
      </c>
      <c r="B157" s="1" t="s">
        <v>514</v>
      </c>
      <c r="C157" s="2">
        <v>0.64596538894953048</v>
      </c>
      <c r="D157" s="4">
        <v>0.62243796892932213</v>
      </c>
      <c r="E157" s="3" t="s">
        <v>515</v>
      </c>
      <c r="F157" s="3">
        <v>714.39049969999996</v>
      </c>
      <c r="G157" s="3">
        <v>593.25250359999995</v>
      </c>
      <c r="H157" s="3">
        <v>868.16210430000001</v>
      </c>
      <c r="I157" s="3">
        <v>697.81465909999997</v>
      </c>
      <c r="J157" s="3">
        <v>1189.5526070000001</v>
      </c>
      <c r="K157" s="3">
        <v>1110.3996569999999</v>
      </c>
      <c r="L157" s="3">
        <v>1162.5852620000001</v>
      </c>
      <c r="M157" s="3">
        <f t="shared" si="2"/>
        <v>0.62243796892932213</v>
      </c>
      <c r="N157" s="3">
        <v>-0.63047122799999999</v>
      </c>
      <c r="O157" s="5">
        <v>7.1099999999999994E-5</v>
      </c>
      <c r="P157" s="3">
        <v>9.4100190000000004E-3</v>
      </c>
      <c r="Q157" s="3" t="s">
        <v>58</v>
      </c>
      <c r="R157" s="3" t="s">
        <v>26</v>
      </c>
      <c r="S157" s="3">
        <v>75561604</v>
      </c>
      <c r="T157" s="3">
        <v>75586200</v>
      </c>
      <c r="U157" s="3">
        <v>3411</v>
      </c>
      <c r="V157" s="3" t="s">
        <v>27</v>
      </c>
      <c r="W157" s="3" t="s">
        <v>515</v>
      </c>
    </row>
    <row r="158" spans="1:23" s="3" customFormat="1">
      <c r="A158" s="3" t="s">
        <v>516</v>
      </c>
      <c r="B158" s="1" t="s">
        <v>517</v>
      </c>
      <c r="C158" s="2">
        <v>0.64604377083922526</v>
      </c>
      <c r="D158" s="4">
        <v>0.5388234922393127</v>
      </c>
      <c r="E158" s="3" t="s">
        <v>518</v>
      </c>
      <c r="F158" s="3">
        <v>29.158795900000001</v>
      </c>
      <c r="G158" s="3">
        <v>53.172439500000003</v>
      </c>
      <c r="H158" s="3">
        <v>24.670371029999998</v>
      </c>
      <c r="I158" s="3">
        <v>22.68437746</v>
      </c>
      <c r="J158" s="3">
        <v>73.368787449999999</v>
      </c>
      <c r="K158" s="3">
        <v>39.486194689999998</v>
      </c>
      <c r="L158" s="3">
        <v>67.657726229999994</v>
      </c>
      <c r="M158" s="3">
        <f t="shared" si="2"/>
        <v>0.5388234922393127</v>
      </c>
      <c r="N158" s="3">
        <v>-0.63029618099999996</v>
      </c>
      <c r="O158" s="3">
        <v>1.6591890000000001E-2</v>
      </c>
      <c r="P158" s="3">
        <v>0.45778792699999998</v>
      </c>
      <c r="Q158" s="3" t="s">
        <v>93</v>
      </c>
      <c r="R158" s="3" t="s">
        <v>26</v>
      </c>
      <c r="S158" s="3">
        <v>29735503</v>
      </c>
      <c r="T158" s="3">
        <v>29761365</v>
      </c>
      <c r="U158" s="3">
        <v>5621</v>
      </c>
      <c r="V158" s="3" t="s">
        <v>27</v>
      </c>
      <c r="W158" s="3" t="s">
        <v>518</v>
      </c>
    </row>
    <row r="159" spans="1:23" s="3" customFormat="1">
      <c r="A159" s="3" t="s">
        <v>519</v>
      </c>
      <c r="B159" s="1" t="s">
        <v>520</v>
      </c>
      <c r="C159" s="2">
        <v>0.64614363648031869</v>
      </c>
      <c r="D159" s="4">
        <v>0.60824633580428722</v>
      </c>
      <c r="E159" s="3" t="s">
        <v>521</v>
      </c>
      <c r="F159" s="3">
        <v>68.523170379999996</v>
      </c>
      <c r="G159" s="3">
        <v>78.239446700000002</v>
      </c>
      <c r="H159" s="3">
        <v>75.185892659999993</v>
      </c>
      <c r="I159" s="3">
        <v>77.775008450000001</v>
      </c>
      <c r="J159" s="3">
        <v>119.3465609</v>
      </c>
      <c r="K159" s="3">
        <v>135.21030300000001</v>
      </c>
      <c r="L159" s="3">
        <v>115.0181346</v>
      </c>
      <c r="M159" s="3">
        <f t="shared" si="2"/>
        <v>0.60824633580428722</v>
      </c>
      <c r="N159" s="3">
        <v>-0.63007318599999995</v>
      </c>
      <c r="O159" s="3">
        <v>9.8407399999999993E-4</v>
      </c>
      <c r="P159" s="3">
        <v>7.4453466999999995E-2</v>
      </c>
      <c r="Q159" s="3" t="s">
        <v>93</v>
      </c>
      <c r="R159" s="3" t="s">
        <v>26</v>
      </c>
      <c r="S159" s="3">
        <v>37870811</v>
      </c>
      <c r="T159" s="3">
        <v>37966296</v>
      </c>
      <c r="U159" s="3">
        <v>8521</v>
      </c>
      <c r="V159" s="3" t="s">
        <v>27</v>
      </c>
      <c r="W159" s="3" t="s">
        <v>521</v>
      </c>
    </row>
    <row r="160" spans="1:23" s="3" customFormat="1">
      <c r="A160" s="3" t="s">
        <v>522</v>
      </c>
      <c r="B160" s="1" t="s">
        <v>523</v>
      </c>
      <c r="C160" s="2">
        <v>0.64691991501923929</v>
      </c>
      <c r="D160" s="4">
        <v>0.55405048284561242</v>
      </c>
      <c r="E160" s="3" t="s">
        <v>524</v>
      </c>
      <c r="F160" s="3">
        <v>22.59806683</v>
      </c>
      <c r="G160" s="3">
        <v>28.105432310000001</v>
      </c>
      <c r="H160" s="3">
        <v>24.670371029999998</v>
      </c>
      <c r="I160" s="3">
        <v>19.443752109999998</v>
      </c>
      <c r="J160" s="3">
        <v>58.695029959999999</v>
      </c>
      <c r="K160" s="3">
        <v>34.699989270000003</v>
      </c>
      <c r="L160" s="3">
        <v>34.956491890000002</v>
      </c>
      <c r="M160" s="3">
        <f t="shared" si="2"/>
        <v>0.55405048284561242</v>
      </c>
      <c r="N160" s="3">
        <v>-0.62834096900000003</v>
      </c>
      <c r="O160" s="3">
        <v>1.4729608E-2</v>
      </c>
      <c r="P160" s="3">
        <v>0.43338491200000001</v>
      </c>
      <c r="Q160" s="3" t="s">
        <v>97</v>
      </c>
      <c r="R160" s="3" t="s">
        <v>36</v>
      </c>
      <c r="S160" s="3">
        <v>163859751</v>
      </c>
      <c r="T160" s="3">
        <v>163918683</v>
      </c>
      <c r="U160" s="3">
        <v>4962</v>
      </c>
      <c r="V160" s="3" t="s">
        <v>27</v>
      </c>
      <c r="W160" s="3" t="s">
        <v>524</v>
      </c>
    </row>
    <row r="161" spans="1:23" s="3" customFormat="1">
      <c r="A161" s="3" t="s">
        <v>525</v>
      </c>
      <c r="B161" s="1" t="s">
        <v>526</v>
      </c>
      <c r="C161" s="2">
        <v>0.64709540955457423</v>
      </c>
      <c r="D161" s="4">
        <v>0.56998120839913347</v>
      </c>
      <c r="E161" s="3" t="s">
        <v>527</v>
      </c>
      <c r="F161" s="3">
        <v>77.999779050000001</v>
      </c>
      <c r="G161" s="3">
        <v>61.528108570000001</v>
      </c>
      <c r="H161" s="3">
        <v>37.592946329999997</v>
      </c>
      <c r="I161" s="3">
        <v>50.769797179999998</v>
      </c>
      <c r="J161" s="3">
        <v>135.97681940000001</v>
      </c>
      <c r="K161" s="3">
        <v>84.955146150000004</v>
      </c>
      <c r="L161" s="3">
        <v>78.93401394</v>
      </c>
      <c r="M161" s="3">
        <f t="shared" si="2"/>
        <v>0.56998120839913347</v>
      </c>
      <c r="N161" s="3">
        <v>-0.62794965199999997</v>
      </c>
      <c r="O161" s="3">
        <v>9.00952E-3</v>
      </c>
      <c r="P161" s="3">
        <v>0.32593934299999999</v>
      </c>
      <c r="Q161" s="3" t="s">
        <v>48</v>
      </c>
      <c r="R161" s="3" t="s">
        <v>36</v>
      </c>
      <c r="S161" s="3">
        <v>21387013</v>
      </c>
      <c r="T161" s="3">
        <v>21402755</v>
      </c>
      <c r="U161" s="3">
        <v>7817</v>
      </c>
      <c r="V161" s="3" t="s">
        <v>27</v>
      </c>
      <c r="W161" s="3" t="s">
        <v>527</v>
      </c>
    </row>
    <row r="162" spans="1:23" s="3" customFormat="1">
      <c r="A162" s="3" t="s">
        <v>528</v>
      </c>
      <c r="B162" s="1" t="s">
        <v>529</v>
      </c>
      <c r="C162" s="2">
        <v>0.64776584737417264</v>
      </c>
      <c r="D162" s="4">
        <v>0.25995331951323147</v>
      </c>
      <c r="E162" s="3" t="s">
        <v>530</v>
      </c>
      <c r="F162" s="3">
        <v>0</v>
      </c>
      <c r="G162" s="3">
        <v>8.3556690650000007</v>
      </c>
      <c r="H162" s="3">
        <v>2.3495591459999998</v>
      </c>
      <c r="I162" s="3">
        <v>1.0802084510000001</v>
      </c>
      <c r="J162" s="3">
        <v>10.760755489999999</v>
      </c>
      <c r="K162" s="3">
        <v>11.96551354</v>
      </c>
      <c r="L162" s="3">
        <v>11.27628771</v>
      </c>
      <c r="M162" s="3">
        <f t="shared" si="2"/>
        <v>0.25995331951323147</v>
      </c>
      <c r="N162" s="3">
        <v>-0.62645568900000004</v>
      </c>
      <c r="O162" s="3">
        <v>2.2408613000000001E-2</v>
      </c>
      <c r="P162" s="3">
        <v>0.53193916500000005</v>
      </c>
      <c r="Q162" s="3" t="s">
        <v>25</v>
      </c>
      <c r="R162" s="3" t="s">
        <v>36</v>
      </c>
      <c r="S162" s="3">
        <v>113254830</v>
      </c>
      <c r="T162" s="3">
        <v>113260236</v>
      </c>
      <c r="U162" s="3">
        <v>2668</v>
      </c>
      <c r="V162" s="3" t="s">
        <v>236</v>
      </c>
      <c r="W162" s="3" t="s">
        <v>530</v>
      </c>
    </row>
    <row r="163" spans="1:23" s="3" customFormat="1">
      <c r="A163" s="3" t="s">
        <v>531</v>
      </c>
      <c r="B163" s="1" t="s">
        <v>532</v>
      </c>
      <c r="C163" s="2">
        <v>0.6483813077648215</v>
      </c>
      <c r="D163" s="4">
        <v>0.19908215839687057</v>
      </c>
      <c r="E163" s="3" t="s">
        <v>533</v>
      </c>
      <c r="F163" s="3">
        <v>0.72896989800000001</v>
      </c>
      <c r="G163" s="3">
        <v>1.5192125569999999</v>
      </c>
      <c r="H163" s="3">
        <v>1.1747795729999999</v>
      </c>
      <c r="I163" s="3">
        <v>2.1604169010000001</v>
      </c>
      <c r="J163" s="3">
        <v>3.9130019969999998</v>
      </c>
      <c r="K163" s="3">
        <v>3.5896540620000001</v>
      </c>
      <c r="L163" s="3">
        <v>13.531545250000001</v>
      </c>
      <c r="M163" s="3">
        <f t="shared" si="2"/>
        <v>0.19908215839687057</v>
      </c>
      <c r="N163" s="3">
        <v>-0.62508559500000005</v>
      </c>
      <c r="O163" s="3">
        <v>1.6667484999999999E-2</v>
      </c>
      <c r="P163" s="3">
        <v>0.45829939600000003</v>
      </c>
      <c r="Q163" s="3" t="s">
        <v>116</v>
      </c>
      <c r="R163" s="3" t="s">
        <v>36</v>
      </c>
      <c r="S163" s="3">
        <v>6686353</v>
      </c>
      <c r="T163" s="3">
        <v>6991557</v>
      </c>
      <c r="U163" s="3">
        <v>7609</v>
      </c>
      <c r="V163" s="3" t="s">
        <v>27</v>
      </c>
      <c r="W163" s="3" t="s">
        <v>533</v>
      </c>
    </row>
    <row r="164" spans="1:23" s="3" customFormat="1">
      <c r="A164" s="3" t="s">
        <v>534</v>
      </c>
      <c r="B164" s="1" t="s">
        <v>535</v>
      </c>
      <c r="C164" s="2">
        <v>0.64839017046027192</v>
      </c>
      <c r="D164" s="4">
        <v>0.54753961045835731</v>
      </c>
      <c r="E164" s="3" t="s">
        <v>536</v>
      </c>
      <c r="F164" s="3">
        <v>21.869096930000001</v>
      </c>
      <c r="G164" s="3">
        <v>28.105432310000001</v>
      </c>
      <c r="H164" s="3">
        <v>14.09735487</v>
      </c>
      <c r="I164" s="3">
        <v>31.326045069999999</v>
      </c>
      <c r="J164" s="3">
        <v>43.043021969999998</v>
      </c>
      <c r="K164" s="3">
        <v>33.503437920000003</v>
      </c>
      <c r="L164" s="3">
        <v>54.126180990000002</v>
      </c>
      <c r="M164" s="3">
        <f t="shared" si="2"/>
        <v>0.54753961045835731</v>
      </c>
      <c r="N164" s="3">
        <v>-0.62506587499999999</v>
      </c>
      <c r="O164" s="3">
        <v>1.6519615000000001E-2</v>
      </c>
      <c r="P164" s="3">
        <v>0.45778792699999998</v>
      </c>
      <c r="Q164" s="3" t="s">
        <v>126</v>
      </c>
      <c r="R164" s="3" t="s">
        <v>36</v>
      </c>
      <c r="S164" s="3">
        <v>5206661</v>
      </c>
      <c r="T164" s="3">
        <v>5244187</v>
      </c>
      <c r="U164" s="3">
        <v>6648</v>
      </c>
      <c r="V164" s="3" t="s">
        <v>27</v>
      </c>
      <c r="W164" s="3" t="s">
        <v>536</v>
      </c>
    </row>
    <row r="165" spans="1:23" s="3" customFormat="1">
      <c r="A165" s="3" t="s">
        <v>537</v>
      </c>
      <c r="B165" s="1" t="s">
        <v>538</v>
      </c>
      <c r="C165" s="2">
        <v>0.64858999347312385</v>
      </c>
      <c r="D165" s="4">
        <v>0.5924566023872555</v>
      </c>
      <c r="E165" s="3" t="s">
        <v>539</v>
      </c>
      <c r="F165" s="3">
        <v>59.775531600000001</v>
      </c>
      <c r="G165" s="3">
        <v>70.643383909999997</v>
      </c>
      <c r="H165" s="3">
        <v>64.612876499999999</v>
      </c>
      <c r="I165" s="3">
        <v>56.170839430000001</v>
      </c>
      <c r="J165" s="3">
        <v>109.5640559</v>
      </c>
      <c r="K165" s="3">
        <v>134.0137517</v>
      </c>
      <c r="L165" s="3">
        <v>74.423498859999995</v>
      </c>
      <c r="M165" s="3">
        <f t="shared" si="2"/>
        <v>0.5924566023872555</v>
      </c>
      <c r="N165" s="3">
        <v>-0.624621329</v>
      </c>
      <c r="O165" s="3">
        <v>4.345242E-3</v>
      </c>
      <c r="P165" s="3">
        <v>0.201252457</v>
      </c>
      <c r="Q165" s="3" t="s">
        <v>156</v>
      </c>
      <c r="R165" s="3" t="s">
        <v>26</v>
      </c>
      <c r="S165" s="3">
        <v>4920540</v>
      </c>
      <c r="T165" s="3">
        <v>5119299</v>
      </c>
      <c r="U165" s="3">
        <v>10640</v>
      </c>
      <c r="V165" s="3" t="s">
        <v>27</v>
      </c>
      <c r="W165" s="3" t="s">
        <v>539</v>
      </c>
    </row>
    <row r="166" spans="1:23" s="3" customFormat="1">
      <c r="A166" s="3" t="s">
        <v>540</v>
      </c>
      <c r="B166" s="1" t="s">
        <v>541</v>
      </c>
      <c r="C166" s="2">
        <v>0.64911307158089226</v>
      </c>
      <c r="D166" s="4">
        <v>0.5779378077911741</v>
      </c>
      <c r="E166" s="3" t="s">
        <v>542</v>
      </c>
      <c r="F166" s="3">
        <v>144.33603969999999</v>
      </c>
      <c r="G166" s="3">
        <v>90.393147159999998</v>
      </c>
      <c r="H166" s="3">
        <v>69.31199479</v>
      </c>
      <c r="I166" s="3">
        <v>130.70522249999999</v>
      </c>
      <c r="J166" s="3">
        <v>199.56310189999999</v>
      </c>
      <c r="K166" s="3">
        <v>241.7033735</v>
      </c>
      <c r="L166" s="3">
        <v>122.911536</v>
      </c>
      <c r="M166" s="3">
        <f t="shared" si="2"/>
        <v>0.5779378077911741</v>
      </c>
      <c r="N166" s="3">
        <v>-0.62345828599999997</v>
      </c>
      <c r="O166" s="3">
        <v>8.4441310000000006E-3</v>
      </c>
      <c r="P166" s="3">
        <v>0.31169080199999999</v>
      </c>
      <c r="Q166" s="3" t="s">
        <v>44</v>
      </c>
      <c r="R166" s="3" t="s">
        <v>26</v>
      </c>
      <c r="S166" s="3">
        <v>40862396</v>
      </c>
      <c r="T166" s="3">
        <v>40922308</v>
      </c>
      <c r="U166" s="3">
        <v>9135</v>
      </c>
      <c r="V166" s="3" t="s">
        <v>27</v>
      </c>
      <c r="W166" s="3" t="s">
        <v>542</v>
      </c>
    </row>
    <row r="167" spans="1:23" s="3" customFormat="1">
      <c r="A167" s="3" t="s">
        <v>543</v>
      </c>
      <c r="B167" s="1" t="s">
        <v>544</v>
      </c>
      <c r="C167" s="2">
        <v>0.64984369285227939</v>
      </c>
      <c r="D167" s="4">
        <v>0.41784206827272558</v>
      </c>
      <c r="E167" s="3" t="s">
        <v>545</v>
      </c>
      <c r="F167" s="3">
        <v>7.2896989760000004</v>
      </c>
      <c r="G167" s="3">
        <v>6.0768502289999997</v>
      </c>
      <c r="H167" s="3">
        <v>4.6991182909999996</v>
      </c>
      <c r="I167" s="3">
        <v>4.3208338030000002</v>
      </c>
      <c r="J167" s="3">
        <v>13.69550699</v>
      </c>
      <c r="K167" s="3">
        <v>9.5724108329999993</v>
      </c>
      <c r="L167" s="3">
        <v>16.914431560000001</v>
      </c>
      <c r="M167" s="3">
        <f t="shared" si="2"/>
        <v>0.41784206827272558</v>
      </c>
      <c r="N167" s="3">
        <v>-0.62183534699999998</v>
      </c>
      <c r="O167" s="3">
        <v>3.2818299000000002E-2</v>
      </c>
      <c r="P167" s="3">
        <v>0.64074221099999995</v>
      </c>
      <c r="Q167" s="3" t="s">
        <v>167</v>
      </c>
      <c r="R167" s="3" t="s">
        <v>36</v>
      </c>
      <c r="S167" s="3">
        <v>82092427</v>
      </c>
      <c r="T167" s="3">
        <v>82145789</v>
      </c>
      <c r="U167" s="3">
        <v>6968</v>
      </c>
      <c r="V167" s="3" t="s">
        <v>27</v>
      </c>
      <c r="W167" s="3" t="s">
        <v>545</v>
      </c>
    </row>
    <row r="168" spans="1:23" s="3" customFormat="1">
      <c r="A168" s="3" t="s">
        <v>546</v>
      </c>
      <c r="B168" s="1" t="s">
        <v>547</v>
      </c>
      <c r="C168" s="2">
        <v>0.64990432454437519</v>
      </c>
      <c r="D168" s="4">
        <v>0.33670141405831805</v>
      </c>
      <c r="E168" s="3" t="s">
        <v>548</v>
      </c>
      <c r="F168" s="3">
        <v>2.186909693</v>
      </c>
      <c r="G168" s="3">
        <v>6.8364565080000004</v>
      </c>
      <c r="H168" s="3">
        <v>2.3495591459999998</v>
      </c>
      <c r="I168" s="3">
        <v>3.2406253519999999</v>
      </c>
      <c r="J168" s="3">
        <v>6.8477534950000001</v>
      </c>
      <c r="K168" s="3">
        <v>15.555167600000001</v>
      </c>
      <c r="L168" s="3">
        <v>10.14865893</v>
      </c>
      <c r="M168" s="3">
        <f t="shared" si="2"/>
        <v>0.33670141405831805</v>
      </c>
      <c r="N168" s="3">
        <v>-0.621700747</v>
      </c>
      <c r="O168" s="3">
        <v>2.9862923E-2</v>
      </c>
      <c r="P168" s="3">
        <v>0.61350495900000002</v>
      </c>
      <c r="Q168" s="3" t="s">
        <v>167</v>
      </c>
      <c r="R168" s="3" t="s">
        <v>36</v>
      </c>
      <c r="S168" s="3">
        <v>18071950</v>
      </c>
      <c r="T168" s="3">
        <v>18243338</v>
      </c>
      <c r="U168" s="3">
        <v>2166</v>
      </c>
      <c r="V168" s="3" t="s">
        <v>27</v>
      </c>
      <c r="W168" s="3" t="s">
        <v>548</v>
      </c>
    </row>
    <row r="169" spans="1:23" s="3" customFormat="1">
      <c r="A169" s="3" t="s">
        <v>549</v>
      </c>
      <c r="B169" s="1" t="s">
        <v>550</v>
      </c>
      <c r="C169" s="2">
        <v>0.64997218108822452</v>
      </c>
      <c r="D169" s="4">
        <v>0.14004455816214684</v>
      </c>
      <c r="E169" s="3" t="s">
        <v>551</v>
      </c>
      <c r="F169" s="3">
        <v>0</v>
      </c>
      <c r="G169" s="3">
        <v>0.759606279</v>
      </c>
      <c r="H169" s="3">
        <v>1.1747795729999999</v>
      </c>
      <c r="I169" s="3">
        <v>1.0802084510000001</v>
      </c>
      <c r="J169" s="3">
        <v>6.8477534950000001</v>
      </c>
      <c r="K169" s="3">
        <v>4.7862054169999997</v>
      </c>
      <c r="L169" s="3">
        <v>4.5105150820000004</v>
      </c>
      <c r="M169" s="3">
        <f t="shared" si="2"/>
        <v>0.14004455816214684</v>
      </c>
      <c r="N169" s="3">
        <v>-0.62155012300000001</v>
      </c>
      <c r="O169" s="3">
        <v>1.1808647E-2</v>
      </c>
      <c r="P169" s="3">
        <v>1</v>
      </c>
      <c r="Q169" s="3" t="s">
        <v>35</v>
      </c>
      <c r="R169" s="3" t="s">
        <v>36</v>
      </c>
      <c r="S169" s="3">
        <v>45367892</v>
      </c>
      <c r="T169" s="3">
        <v>45370564</v>
      </c>
      <c r="U169" s="3">
        <v>715</v>
      </c>
      <c r="V169" s="3" t="s">
        <v>27</v>
      </c>
      <c r="W169" s="3" t="s">
        <v>551</v>
      </c>
    </row>
    <row r="170" spans="1:23" s="3" customFormat="1">
      <c r="A170" s="3" t="s">
        <v>552</v>
      </c>
      <c r="B170" s="1" t="s">
        <v>553</v>
      </c>
      <c r="C170" s="2">
        <v>0.65019406760616061</v>
      </c>
      <c r="D170" s="4">
        <v>0.36758287449440658</v>
      </c>
      <c r="E170" s="3" t="s">
        <v>554</v>
      </c>
      <c r="F170" s="3">
        <v>1.4579397949999999</v>
      </c>
      <c r="G170" s="3">
        <v>5.3172439499999999</v>
      </c>
      <c r="H170" s="3">
        <v>5.8738978639999999</v>
      </c>
      <c r="I170" s="3">
        <v>9.7218760559999993</v>
      </c>
      <c r="J170" s="3">
        <v>6.8477534950000001</v>
      </c>
      <c r="K170" s="3">
        <v>27.520681150000001</v>
      </c>
      <c r="L170" s="3">
        <v>11.27628771</v>
      </c>
      <c r="M170" s="3">
        <f t="shared" si="2"/>
        <v>0.36758287449440658</v>
      </c>
      <c r="N170" s="3">
        <v>-0.62105770199999999</v>
      </c>
      <c r="O170" s="3">
        <v>3.1016420999999999E-2</v>
      </c>
      <c r="P170" s="3">
        <v>0.62551493899999999</v>
      </c>
      <c r="Q170" s="3" t="s">
        <v>62</v>
      </c>
      <c r="R170" s="3" t="s">
        <v>26</v>
      </c>
      <c r="S170" s="3">
        <v>120255258</v>
      </c>
      <c r="T170" s="3">
        <v>120256391</v>
      </c>
      <c r="U170" s="3">
        <v>1134</v>
      </c>
      <c r="V170" s="3" t="s">
        <v>223</v>
      </c>
      <c r="W170" s="3" t="s">
        <v>554</v>
      </c>
    </row>
    <row r="171" spans="1:23" s="3" customFormat="1">
      <c r="A171" s="3" t="s">
        <v>555</v>
      </c>
      <c r="B171" s="1" t="s">
        <v>556</v>
      </c>
      <c r="C171" s="2">
        <v>0.65088437287648171</v>
      </c>
      <c r="D171" s="4">
        <v>0.51571780434292802</v>
      </c>
      <c r="E171" s="3" t="s">
        <v>557</v>
      </c>
      <c r="F171" s="3">
        <v>13.12145816</v>
      </c>
      <c r="G171" s="3">
        <v>20.50936952</v>
      </c>
      <c r="H171" s="3">
        <v>14.09735487</v>
      </c>
      <c r="I171" s="3">
        <v>11.882292959999999</v>
      </c>
      <c r="J171" s="3">
        <v>19.56500999</v>
      </c>
      <c r="K171" s="3">
        <v>29.913783850000002</v>
      </c>
      <c r="L171" s="3">
        <v>37.211749429999998</v>
      </c>
      <c r="M171" s="3">
        <f t="shared" si="2"/>
        <v>0.51571780434292802</v>
      </c>
      <c r="N171" s="3">
        <v>-0.61952681799999998</v>
      </c>
      <c r="O171" s="3">
        <v>2.4815225999999999E-2</v>
      </c>
      <c r="P171" s="3">
        <v>0.563944526</v>
      </c>
      <c r="Q171" s="3" t="s">
        <v>35</v>
      </c>
      <c r="R171" s="3" t="s">
        <v>36</v>
      </c>
      <c r="S171" s="3">
        <v>19937305</v>
      </c>
      <c r="T171" s="3">
        <v>19950756</v>
      </c>
      <c r="U171" s="3">
        <v>2263</v>
      </c>
      <c r="V171" s="3" t="s">
        <v>27</v>
      </c>
      <c r="W171" s="3" t="s">
        <v>557</v>
      </c>
    </row>
    <row r="172" spans="1:23" s="3" customFormat="1">
      <c r="A172" s="3" t="s">
        <v>558</v>
      </c>
      <c r="B172" s="1" t="s">
        <v>559</v>
      </c>
      <c r="C172" s="2">
        <v>0.65106076642743616</v>
      </c>
      <c r="D172" s="4">
        <v>0.54560922861987826</v>
      </c>
      <c r="E172" s="3" t="s">
        <v>560</v>
      </c>
      <c r="F172" s="3">
        <v>19.682187240000001</v>
      </c>
      <c r="G172" s="3">
        <v>21.2689758</v>
      </c>
      <c r="H172" s="3">
        <v>16.446914020000001</v>
      </c>
      <c r="I172" s="3">
        <v>23.764585910000001</v>
      </c>
      <c r="J172" s="3">
        <v>25.434512980000001</v>
      </c>
      <c r="K172" s="3">
        <v>46.66550281</v>
      </c>
      <c r="L172" s="3">
        <v>39.46700697</v>
      </c>
      <c r="M172" s="3">
        <f t="shared" si="2"/>
        <v>0.54560922861987826</v>
      </c>
      <c r="N172" s="3">
        <v>-0.61913589199999997</v>
      </c>
      <c r="O172" s="3">
        <v>1.8384551999999998E-2</v>
      </c>
      <c r="P172" s="3">
        <v>0.48358727800000001</v>
      </c>
      <c r="Q172" s="3" t="s">
        <v>143</v>
      </c>
      <c r="R172" s="3" t="s">
        <v>26</v>
      </c>
      <c r="S172" s="3">
        <v>71210767</v>
      </c>
      <c r="T172" s="3">
        <v>71315691</v>
      </c>
      <c r="U172" s="3">
        <v>13935</v>
      </c>
      <c r="V172" s="3" t="s">
        <v>27</v>
      </c>
      <c r="W172" s="3" t="s">
        <v>560</v>
      </c>
    </row>
    <row r="173" spans="1:23" s="3" customFormat="1">
      <c r="A173" s="3" t="s">
        <v>561</v>
      </c>
      <c r="B173" s="1" t="s">
        <v>562</v>
      </c>
      <c r="C173" s="2">
        <v>0.65168264541580467</v>
      </c>
      <c r="D173" s="4">
        <v>0.51263300596152728</v>
      </c>
      <c r="E173" s="3" t="s">
        <v>563</v>
      </c>
      <c r="F173" s="3">
        <v>10.93454846</v>
      </c>
      <c r="G173" s="3">
        <v>12.15370046</v>
      </c>
      <c r="H173" s="3">
        <v>19.971252740000001</v>
      </c>
      <c r="I173" s="3">
        <v>21.60416901</v>
      </c>
      <c r="J173" s="3">
        <v>15.65200799</v>
      </c>
      <c r="K173" s="3">
        <v>39.486194689999998</v>
      </c>
      <c r="L173" s="3">
        <v>39.46700697</v>
      </c>
      <c r="M173" s="3">
        <f t="shared" si="2"/>
        <v>0.51263300596152728</v>
      </c>
      <c r="N173" s="3">
        <v>-0.61775851900000001</v>
      </c>
      <c r="O173" s="3">
        <v>2.8198096999999998E-2</v>
      </c>
      <c r="P173" s="3">
        <v>0.594257814</v>
      </c>
      <c r="Q173" s="3" t="s">
        <v>116</v>
      </c>
      <c r="R173" s="3" t="s">
        <v>26</v>
      </c>
      <c r="S173" s="3">
        <v>20007938</v>
      </c>
      <c r="T173" s="3">
        <v>20030785</v>
      </c>
      <c r="U173" s="3">
        <v>3488</v>
      </c>
      <c r="V173" s="3" t="s">
        <v>27</v>
      </c>
      <c r="W173" s="3" t="s">
        <v>563</v>
      </c>
    </row>
    <row r="174" spans="1:23" s="3" customFormat="1">
      <c r="A174" s="3" t="s">
        <v>564</v>
      </c>
      <c r="B174" s="1" t="s">
        <v>565</v>
      </c>
      <c r="C174" s="2">
        <v>0.65179106214834759</v>
      </c>
      <c r="D174" s="4">
        <v>0.40356132289057478</v>
      </c>
      <c r="E174" s="3" t="s">
        <v>566</v>
      </c>
      <c r="F174" s="3">
        <v>10.20557857</v>
      </c>
      <c r="G174" s="3">
        <v>6.8364565080000004</v>
      </c>
      <c r="H174" s="3">
        <v>5.8738978639999999</v>
      </c>
      <c r="I174" s="3">
        <v>2.1604169010000001</v>
      </c>
      <c r="J174" s="3">
        <v>19.56500999</v>
      </c>
      <c r="K174" s="3">
        <v>19.144821669999999</v>
      </c>
      <c r="L174" s="3">
        <v>7.8934013939999996</v>
      </c>
      <c r="M174" s="3">
        <f t="shared" si="2"/>
        <v>0.40356132289057478</v>
      </c>
      <c r="N174" s="3">
        <v>-0.61751852600000001</v>
      </c>
      <c r="O174" s="3">
        <v>3.3939708999999998E-2</v>
      </c>
      <c r="P174" s="3">
        <v>0.64799310200000004</v>
      </c>
      <c r="Q174" s="3" t="s">
        <v>213</v>
      </c>
      <c r="R174" s="3" t="s">
        <v>26</v>
      </c>
      <c r="S174" s="3">
        <v>52110704</v>
      </c>
      <c r="T174" s="3">
        <v>52163546</v>
      </c>
      <c r="U174" s="3">
        <v>12152</v>
      </c>
      <c r="V174" s="3" t="s">
        <v>27</v>
      </c>
      <c r="W174" s="3" t="s">
        <v>566</v>
      </c>
    </row>
    <row r="175" spans="1:23" s="3" customFormat="1">
      <c r="A175" s="3" t="s">
        <v>567</v>
      </c>
      <c r="B175" s="1" t="s">
        <v>568</v>
      </c>
      <c r="C175" s="2">
        <v>0.65180565910240629</v>
      </c>
      <c r="D175" s="4">
        <v>0.52972185456583631</v>
      </c>
      <c r="E175" s="3" t="s">
        <v>569</v>
      </c>
      <c r="F175" s="3">
        <v>8.7476387710000001</v>
      </c>
      <c r="G175" s="3">
        <v>15.95173185</v>
      </c>
      <c r="H175" s="3">
        <v>14.09735487</v>
      </c>
      <c r="I175" s="3">
        <v>19.443752109999998</v>
      </c>
      <c r="J175" s="3">
        <v>29.34751498</v>
      </c>
      <c r="K175" s="3">
        <v>21.537924369999999</v>
      </c>
      <c r="L175" s="3">
        <v>31.573605570000002</v>
      </c>
      <c r="M175" s="3">
        <f t="shared" si="2"/>
        <v>0.52972185456583631</v>
      </c>
      <c r="N175" s="3">
        <v>-0.61748621699999995</v>
      </c>
      <c r="O175" s="3">
        <v>2.5509539000000001E-2</v>
      </c>
      <c r="P175" s="3">
        <v>0.57330569899999995</v>
      </c>
      <c r="Q175" s="3" t="s">
        <v>31</v>
      </c>
      <c r="R175" s="3" t="s">
        <v>36</v>
      </c>
      <c r="S175" s="3">
        <v>107933387</v>
      </c>
      <c r="T175" s="3">
        <v>108343928</v>
      </c>
      <c r="U175" s="3">
        <v>8992</v>
      </c>
      <c r="V175" s="3" t="s">
        <v>27</v>
      </c>
      <c r="W175" s="3" t="s">
        <v>569</v>
      </c>
    </row>
    <row r="176" spans="1:23" s="3" customFormat="1">
      <c r="A176" s="3" t="s">
        <v>570</v>
      </c>
      <c r="B176" s="1" t="s">
        <v>571</v>
      </c>
      <c r="C176" s="2">
        <v>0.65195701339177969</v>
      </c>
      <c r="D176" s="4">
        <v>0.55626648206684592</v>
      </c>
      <c r="E176" s="3" t="s">
        <v>572</v>
      </c>
      <c r="F176" s="3">
        <v>18.224247439999999</v>
      </c>
      <c r="G176" s="3">
        <v>18.990156970000001</v>
      </c>
      <c r="H176" s="3">
        <v>23.49559146</v>
      </c>
      <c r="I176" s="3">
        <v>16.20312676</v>
      </c>
      <c r="J176" s="3">
        <v>33.260516979999998</v>
      </c>
      <c r="K176" s="3">
        <v>28.717232500000001</v>
      </c>
      <c r="L176" s="3">
        <v>41.722264510000002</v>
      </c>
      <c r="M176" s="3">
        <f t="shared" si="2"/>
        <v>0.55626648206684592</v>
      </c>
      <c r="N176" s="3">
        <v>-0.61715125100000001</v>
      </c>
      <c r="O176" s="3">
        <v>1.8054292999999999E-2</v>
      </c>
      <c r="P176" s="3">
        <v>0.47912709799999997</v>
      </c>
      <c r="Q176" s="3" t="s">
        <v>44</v>
      </c>
      <c r="R176" s="3" t="s">
        <v>36</v>
      </c>
      <c r="S176" s="3">
        <v>105939551</v>
      </c>
      <c r="T176" s="3">
        <v>105943382</v>
      </c>
      <c r="U176" s="3">
        <v>1342</v>
      </c>
      <c r="V176" s="3" t="s">
        <v>27</v>
      </c>
      <c r="W176" s="3" t="s">
        <v>572</v>
      </c>
    </row>
    <row r="177" spans="1:23" s="3" customFormat="1">
      <c r="A177" s="3" t="s">
        <v>573</v>
      </c>
      <c r="B177" s="1" t="s">
        <v>574</v>
      </c>
      <c r="C177" s="2">
        <v>0.65271338652119626</v>
      </c>
      <c r="D177" s="4">
        <v>0.56039291137811342</v>
      </c>
      <c r="E177" s="3" t="s">
        <v>575</v>
      </c>
      <c r="F177" s="3">
        <v>20.411157129999999</v>
      </c>
      <c r="G177" s="3">
        <v>26.586219750000001</v>
      </c>
      <c r="H177" s="3">
        <v>19.971252740000001</v>
      </c>
      <c r="I177" s="3">
        <v>27.00521127</v>
      </c>
      <c r="J177" s="3">
        <v>44.999522970000001</v>
      </c>
      <c r="K177" s="3">
        <v>51.451708230000001</v>
      </c>
      <c r="L177" s="3">
        <v>29.318348029999999</v>
      </c>
      <c r="M177" s="3">
        <f t="shared" si="2"/>
        <v>0.56039291137811342</v>
      </c>
      <c r="N177" s="3">
        <v>-0.61547846699999997</v>
      </c>
      <c r="O177" s="3">
        <v>1.644808E-2</v>
      </c>
      <c r="P177" s="3">
        <v>0.45778792699999998</v>
      </c>
      <c r="Q177" s="3" t="s">
        <v>35</v>
      </c>
      <c r="R177" s="3" t="s">
        <v>26</v>
      </c>
      <c r="S177" s="3">
        <v>48898807</v>
      </c>
      <c r="T177" s="3">
        <v>49610090</v>
      </c>
      <c r="U177" s="3">
        <v>35940</v>
      </c>
      <c r="V177" s="3" t="s">
        <v>27</v>
      </c>
      <c r="W177" s="3" t="s">
        <v>575</v>
      </c>
    </row>
    <row r="178" spans="1:23" s="3" customFormat="1">
      <c r="A178" s="3" t="s">
        <v>576</v>
      </c>
      <c r="B178" s="1" t="s">
        <v>577</v>
      </c>
      <c r="C178" s="2">
        <v>0.65371183295257118</v>
      </c>
      <c r="D178" s="4">
        <v>0.56196819317996427</v>
      </c>
      <c r="E178" s="3" t="s">
        <v>578</v>
      </c>
      <c r="F178" s="3">
        <v>21.869096930000001</v>
      </c>
      <c r="G178" s="3">
        <v>26.586219750000001</v>
      </c>
      <c r="H178" s="3">
        <v>18.796473160000001</v>
      </c>
      <c r="I178" s="3">
        <v>29.165628170000002</v>
      </c>
      <c r="J178" s="3">
        <v>34.238767469999999</v>
      </c>
      <c r="K178" s="3">
        <v>53.844810940000002</v>
      </c>
      <c r="L178" s="3">
        <v>40.594635740000001</v>
      </c>
      <c r="M178" s="3">
        <f t="shared" si="2"/>
        <v>0.56196819317996427</v>
      </c>
      <c r="N178" s="3">
        <v>-0.61327328299999995</v>
      </c>
      <c r="O178" s="3">
        <v>1.5831193E-2</v>
      </c>
      <c r="P178" s="3">
        <v>0.44742404800000002</v>
      </c>
      <c r="Q178" s="3" t="s">
        <v>83</v>
      </c>
      <c r="R178" s="3" t="s">
        <v>36</v>
      </c>
      <c r="S178" s="3">
        <v>155275701</v>
      </c>
      <c r="T178" s="3">
        <v>155417415</v>
      </c>
      <c r="U178" s="3">
        <v>17880</v>
      </c>
      <c r="V178" s="3" t="s">
        <v>27</v>
      </c>
      <c r="W178" s="3" t="s">
        <v>578</v>
      </c>
    </row>
    <row r="179" spans="1:23" s="3" customFormat="1">
      <c r="A179" s="3" t="s">
        <v>579</v>
      </c>
      <c r="B179" s="1" t="s">
        <v>580</v>
      </c>
      <c r="C179" s="2">
        <v>0.6537616130884355</v>
      </c>
      <c r="D179" s="4">
        <v>0.47201860363800752</v>
      </c>
      <c r="E179" s="3" t="s">
        <v>581</v>
      </c>
      <c r="F179" s="3">
        <v>14.579397950000001</v>
      </c>
      <c r="G179" s="3">
        <v>16.711338130000001</v>
      </c>
      <c r="H179" s="3">
        <v>8.2234570090000005</v>
      </c>
      <c r="I179" s="3">
        <v>5.401042253</v>
      </c>
      <c r="J179" s="3">
        <v>25.434512980000001</v>
      </c>
      <c r="K179" s="3">
        <v>14.358616250000001</v>
      </c>
      <c r="L179" s="3">
        <v>31.573605570000002</v>
      </c>
      <c r="M179" s="3">
        <f t="shared" si="2"/>
        <v>0.47201860363800752</v>
      </c>
      <c r="N179" s="3">
        <v>-0.61316342599999996</v>
      </c>
      <c r="O179" s="3">
        <v>3.2936575000000003E-2</v>
      </c>
      <c r="P179" s="3">
        <v>0.64074221099999995</v>
      </c>
      <c r="Q179" s="3" t="s">
        <v>62</v>
      </c>
      <c r="R179" s="3" t="s">
        <v>26</v>
      </c>
      <c r="S179" s="3">
        <v>33721674</v>
      </c>
      <c r="T179" s="3">
        <v>33737068</v>
      </c>
      <c r="U179" s="3">
        <v>7158</v>
      </c>
      <c r="V179" s="3" t="s">
        <v>27</v>
      </c>
      <c r="W179" s="3" t="s">
        <v>581</v>
      </c>
    </row>
    <row r="180" spans="1:23" s="3" customFormat="1">
      <c r="A180" s="3" t="s">
        <v>582</v>
      </c>
      <c r="B180" s="1" t="s">
        <v>583</v>
      </c>
      <c r="C180" s="2">
        <v>0.65441227922144296</v>
      </c>
      <c r="D180" s="4">
        <v>0.41639788675556511</v>
      </c>
      <c r="E180" s="3" t="s">
        <v>584</v>
      </c>
      <c r="F180" s="3">
        <v>5.1027892829999999</v>
      </c>
      <c r="G180" s="3">
        <v>7.5960627860000001</v>
      </c>
      <c r="H180" s="3">
        <v>4.6991182909999996</v>
      </c>
      <c r="I180" s="3">
        <v>9.7218760559999993</v>
      </c>
      <c r="J180" s="3">
        <v>14.67375749</v>
      </c>
      <c r="K180" s="3">
        <v>5.982756771</v>
      </c>
      <c r="L180" s="3">
        <v>28.190719260000002</v>
      </c>
      <c r="M180" s="3">
        <f t="shared" si="2"/>
        <v>0.41639788675556511</v>
      </c>
      <c r="N180" s="3">
        <v>-0.61172827600000002</v>
      </c>
      <c r="O180" s="3">
        <v>3.5613262E-2</v>
      </c>
      <c r="P180" s="3">
        <v>0.66632328299999999</v>
      </c>
      <c r="Q180" s="3" t="s">
        <v>76</v>
      </c>
      <c r="R180" s="3" t="s">
        <v>36</v>
      </c>
      <c r="S180" s="3">
        <v>21953826</v>
      </c>
      <c r="T180" s="3">
        <v>21995542</v>
      </c>
      <c r="U180" s="3">
        <v>3793</v>
      </c>
      <c r="V180" s="3" t="s">
        <v>27</v>
      </c>
      <c r="W180" s="3" t="s">
        <v>584</v>
      </c>
    </row>
    <row r="181" spans="1:23" s="3" customFormat="1">
      <c r="A181" s="3" t="s">
        <v>585</v>
      </c>
      <c r="B181" s="1" t="s">
        <v>586</v>
      </c>
      <c r="C181" s="2">
        <v>0.6550039159677844</v>
      </c>
      <c r="D181" s="4">
        <v>0.55992297852831685</v>
      </c>
      <c r="E181" s="3" t="s">
        <v>587</v>
      </c>
      <c r="F181" s="3">
        <v>24.784976520000001</v>
      </c>
      <c r="G181" s="3">
        <v>22.02858208</v>
      </c>
      <c r="H181" s="3">
        <v>27.019930169999999</v>
      </c>
      <c r="I181" s="3">
        <v>25.92500282</v>
      </c>
      <c r="J181" s="3">
        <v>68.477534950000006</v>
      </c>
      <c r="K181" s="3">
        <v>34.699989270000003</v>
      </c>
      <c r="L181" s="3">
        <v>30.4459768</v>
      </c>
      <c r="M181" s="3">
        <f t="shared" si="2"/>
        <v>0.55992297852831685</v>
      </c>
      <c r="N181" s="3">
        <v>-0.61042456300000003</v>
      </c>
      <c r="O181" s="3">
        <v>2.0360059999999999E-2</v>
      </c>
      <c r="P181" s="3">
        <v>0.50510364900000004</v>
      </c>
      <c r="Q181" s="3" t="s">
        <v>25</v>
      </c>
      <c r="R181" s="3" t="s">
        <v>26</v>
      </c>
      <c r="S181" s="3">
        <v>95692226</v>
      </c>
      <c r="T181" s="3">
        <v>95785215</v>
      </c>
      <c r="U181" s="3">
        <v>7721</v>
      </c>
      <c r="V181" s="3" t="s">
        <v>27</v>
      </c>
      <c r="W181" s="3" t="s">
        <v>587</v>
      </c>
    </row>
    <row r="182" spans="1:23" s="3" customFormat="1">
      <c r="A182" s="3" t="s">
        <v>588</v>
      </c>
      <c r="B182" s="1" t="s">
        <v>589</v>
      </c>
      <c r="C182" s="2">
        <v>0.65543520695708346</v>
      </c>
      <c r="D182" s="4">
        <v>0.50267246315646719</v>
      </c>
      <c r="E182" s="3" t="s">
        <v>590</v>
      </c>
      <c r="F182" s="3">
        <v>16.766307650000002</v>
      </c>
      <c r="G182" s="3">
        <v>15.19212557</v>
      </c>
      <c r="H182" s="3">
        <v>12.9225753</v>
      </c>
      <c r="I182" s="3">
        <v>7.5614591549999997</v>
      </c>
      <c r="J182" s="3">
        <v>25.434512980000001</v>
      </c>
      <c r="K182" s="3">
        <v>35.896540620000003</v>
      </c>
      <c r="L182" s="3">
        <v>16.914431560000001</v>
      </c>
      <c r="M182" s="3">
        <f t="shared" si="2"/>
        <v>0.50267246315646719</v>
      </c>
      <c r="N182" s="3">
        <v>-0.609474925</v>
      </c>
      <c r="O182" s="3">
        <v>3.0454562000000001E-2</v>
      </c>
      <c r="P182" s="3">
        <v>0.61827836999999997</v>
      </c>
      <c r="Q182" s="3" t="s">
        <v>116</v>
      </c>
      <c r="R182" s="3" t="s">
        <v>36</v>
      </c>
      <c r="S182" s="3">
        <v>63143275</v>
      </c>
      <c r="T182" s="3">
        <v>63154799</v>
      </c>
      <c r="U182" s="3">
        <v>1409</v>
      </c>
      <c r="V182" s="3" t="s">
        <v>27</v>
      </c>
      <c r="W182" s="3" t="s">
        <v>590</v>
      </c>
    </row>
    <row r="183" spans="1:23" s="3" customFormat="1">
      <c r="A183" s="3" t="s">
        <v>591</v>
      </c>
      <c r="B183" s="1" t="s">
        <v>592</v>
      </c>
      <c r="C183" s="2">
        <v>0.65555567004886339</v>
      </c>
      <c r="D183" s="4">
        <v>0.58034802468385249</v>
      </c>
      <c r="E183" s="3" t="s">
        <v>593</v>
      </c>
      <c r="F183" s="3">
        <v>30.6167357</v>
      </c>
      <c r="G183" s="3">
        <v>24.307400919999999</v>
      </c>
      <c r="H183" s="3">
        <v>30.544268890000001</v>
      </c>
      <c r="I183" s="3">
        <v>27.00521127</v>
      </c>
      <c r="J183" s="3">
        <v>44.999522970000001</v>
      </c>
      <c r="K183" s="3">
        <v>58.631016350000003</v>
      </c>
      <c r="L183" s="3">
        <v>41.722264510000002</v>
      </c>
      <c r="M183" s="3">
        <f t="shared" si="2"/>
        <v>0.58034802468385249</v>
      </c>
      <c r="N183" s="3">
        <v>-0.60920979500000005</v>
      </c>
      <c r="O183" s="3">
        <v>1.2172389E-2</v>
      </c>
      <c r="P183" s="3">
        <v>0.39866665899999998</v>
      </c>
      <c r="Q183" s="3" t="s">
        <v>97</v>
      </c>
      <c r="R183" s="3" t="s">
        <v>26</v>
      </c>
      <c r="S183" s="3">
        <v>163017354</v>
      </c>
      <c r="T183" s="3">
        <v>163046141</v>
      </c>
      <c r="U183" s="3">
        <v>2802</v>
      </c>
      <c r="V183" s="3" t="s">
        <v>27</v>
      </c>
      <c r="W183" s="3" t="s">
        <v>593</v>
      </c>
    </row>
    <row r="184" spans="1:23" s="3" customFormat="1">
      <c r="A184" s="3" t="s">
        <v>594</v>
      </c>
      <c r="B184" s="1" t="s">
        <v>595</v>
      </c>
      <c r="C184" s="2">
        <v>0.65562594397188911</v>
      </c>
      <c r="D184" s="4">
        <v>0.43587386944455891</v>
      </c>
      <c r="E184" s="3" t="s">
        <v>596</v>
      </c>
      <c r="F184" s="3">
        <v>8.0186688739999994</v>
      </c>
      <c r="G184" s="3">
        <v>5.3172439499999999</v>
      </c>
      <c r="H184" s="3">
        <v>4.6991182909999996</v>
      </c>
      <c r="I184" s="3">
        <v>6.4812507039999998</v>
      </c>
      <c r="J184" s="3">
        <v>17.608508990000001</v>
      </c>
      <c r="K184" s="3">
        <v>15.555167600000001</v>
      </c>
      <c r="L184" s="3">
        <v>9.0210301640000008</v>
      </c>
      <c r="M184" s="3">
        <f t="shared" si="2"/>
        <v>0.43587386944455891</v>
      </c>
      <c r="N184" s="3">
        <v>-0.60905514999999999</v>
      </c>
      <c r="O184" s="3">
        <v>3.6534786E-2</v>
      </c>
      <c r="P184" s="3">
        <v>0.67633773500000005</v>
      </c>
      <c r="Q184" s="3" t="s">
        <v>35</v>
      </c>
      <c r="R184" s="3" t="s">
        <v>36</v>
      </c>
      <c r="S184" s="3">
        <v>27907392</v>
      </c>
      <c r="T184" s="3">
        <v>27929460</v>
      </c>
      <c r="U184" s="3">
        <v>7518</v>
      </c>
      <c r="V184" s="3" t="s">
        <v>27</v>
      </c>
      <c r="W184" s="3" t="s">
        <v>596</v>
      </c>
    </row>
    <row r="185" spans="1:23" s="3" customFormat="1">
      <c r="A185" s="3" t="s">
        <v>597</v>
      </c>
      <c r="B185" s="1" t="s">
        <v>598</v>
      </c>
      <c r="C185" s="2">
        <v>0.65602301483983705</v>
      </c>
      <c r="D185" s="4">
        <v>0.57740215840918574</v>
      </c>
      <c r="E185" s="3" t="s">
        <v>599</v>
      </c>
      <c r="F185" s="3">
        <v>155.27058819999999</v>
      </c>
      <c r="G185" s="3">
        <v>293.9676298</v>
      </c>
      <c r="H185" s="3">
        <v>523.95168950000004</v>
      </c>
      <c r="I185" s="3">
        <v>220.36252390000001</v>
      </c>
      <c r="J185" s="3">
        <v>584.99379859999999</v>
      </c>
      <c r="K185" s="3">
        <v>530.07224989999997</v>
      </c>
      <c r="L185" s="3">
        <v>435.26470540000003</v>
      </c>
      <c r="M185" s="3">
        <f t="shared" si="2"/>
        <v>0.57740215840918574</v>
      </c>
      <c r="N185" s="3">
        <v>-0.60818166600000001</v>
      </c>
      <c r="O185" s="3">
        <v>1.4126688E-2</v>
      </c>
      <c r="P185" s="3">
        <v>0.426990543</v>
      </c>
      <c r="Q185" s="3" t="s">
        <v>31</v>
      </c>
      <c r="R185" s="3" t="s">
        <v>26</v>
      </c>
      <c r="S185" s="3">
        <v>72999103</v>
      </c>
      <c r="T185" s="3">
        <v>73015200</v>
      </c>
      <c r="U185" s="3">
        <v>2625</v>
      </c>
      <c r="V185" s="3" t="s">
        <v>27</v>
      </c>
      <c r="W185" s="3" t="s">
        <v>599</v>
      </c>
    </row>
    <row r="186" spans="1:23" s="3" customFormat="1">
      <c r="A186" s="3" t="s">
        <v>600</v>
      </c>
      <c r="B186" s="1" t="s">
        <v>601</v>
      </c>
      <c r="C186" s="2">
        <v>0.65624129288683986</v>
      </c>
      <c r="D186" s="4">
        <v>0.54867046018110144</v>
      </c>
      <c r="E186" s="3" t="s">
        <v>602</v>
      </c>
      <c r="F186" s="3">
        <v>17.49527754</v>
      </c>
      <c r="G186" s="3">
        <v>25.067007190000002</v>
      </c>
      <c r="H186" s="3">
        <v>17.62169359</v>
      </c>
      <c r="I186" s="3">
        <v>15.122918309999999</v>
      </c>
      <c r="J186" s="3">
        <v>31.304015979999999</v>
      </c>
      <c r="K186" s="3">
        <v>29.913783850000002</v>
      </c>
      <c r="L186" s="3">
        <v>41.722264510000002</v>
      </c>
      <c r="M186" s="3">
        <f t="shared" si="2"/>
        <v>0.54867046018110144</v>
      </c>
      <c r="N186" s="3">
        <v>-0.60770171900000003</v>
      </c>
      <c r="O186" s="3">
        <v>2.1341820000000001E-2</v>
      </c>
      <c r="P186" s="3">
        <v>0.51889162700000002</v>
      </c>
      <c r="Q186" s="3" t="s">
        <v>97</v>
      </c>
      <c r="R186" s="3" t="s">
        <v>36</v>
      </c>
      <c r="S186" s="3">
        <v>6188465</v>
      </c>
      <c r="T186" s="3">
        <v>6213033</v>
      </c>
      <c r="U186" s="3">
        <v>2685</v>
      </c>
      <c r="V186" s="3" t="s">
        <v>27</v>
      </c>
      <c r="W186" s="3" t="s">
        <v>602</v>
      </c>
    </row>
    <row r="187" spans="1:23" s="3" customFormat="1">
      <c r="A187" s="3" t="s">
        <v>603</v>
      </c>
      <c r="B187" s="1" t="s">
        <v>604</v>
      </c>
      <c r="C187" s="2">
        <v>0.65658078372020545</v>
      </c>
      <c r="D187" s="4">
        <v>0.55024750441742698</v>
      </c>
      <c r="E187" s="3" t="s">
        <v>605</v>
      </c>
      <c r="F187" s="3">
        <v>18.224247439999999</v>
      </c>
      <c r="G187" s="3">
        <v>22.02858208</v>
      </c>
      <c r="H187" s="3">
        <v>22.320811880000001</v>
      </c>
      <c r="I187" s="3">
        <v>20.523960559999999</v>
      </c>
      <c r="J187" s="3">
        <v>49.89077546</v>
      </c>
      <c r="K187" s="3">
        <v>43.075848749999999</v>
      </c>
      <c r="L187" s="3">
        <v>20.297317870000001</v>
      </c>
      <c r="M187" s="3">
        <f t="shared" si="2"/>
        <v>0.55024750441742698</v>
      </c>
      <c r="N187" s="3">
        <v>-0.60695556799999995</v>
      </c>
      <c r="O187" s="3">
        <v>2.3562772999999999E-2</v>
      </c>
      <c r="P187" s="3">
        <v>0.54670120499999997</v>
      </c>
      <c r="Q187" s="3" t="s">
        <v>48</v>
      </c>
      <c r="R187" s="3" t="s">
        <v>26</v>
      </c>
      <c r="S187" s="3">
        <v>92844787</v>
      </c>
      <c r="T187" s="3">
        <v>92858230</v>
      </c>
      <c r="U187" s="3">
        <v>6275</v>
      </c>
      <c r="V187" s="3" t="s">
        <v>27</v>
      </c>
      <c r="W187" s="3" t="s">
        <v>605</v>
      </c>
    </row>
    <row r="188" spans="1:23" s="3" customFormat="1">
      <c r="A188" s="3" t="s">
        <v>606</v>
      </c>
      <c r="B188" s="1" t="s">
        <v>607</v>
      </c>
      <c r="C188" s="2">
        <v>0.65679937528089471</v>
      </c>
      <c r="D188" s="4">
        <v>0.40253262300685416</v>
      </c>
      <c r="E188" s="3" t="s">
        <v>608</v>
      </c>
      <c r="F188" s="3">
        <v>6.5607290789999997</v>
      </c>
      <c r="G188" s="3">
        <v>7.5960627860000001</v>
      </c>
      <c r="H188" s="3">
        <v>4.6991182909999996</v>
      </c>
      <c r="I188" s="3">
        <v>3.2406253519999999</v>
      </c>
      <c r="J188" s="3">
        <v>11.739005990000001</v>
      </c>
      <c r="K188" s="3">
        <v>21.537924369999999</v>
      </c>
      <c r="L188" s="3">
        <v>7.8934013939999996</v>
      </c>
      <c r="M188" s="3">
        <f t="shared" si="2"/>
        <v>0.40253262300685416</v>
      </c>
      <c r="N188" s="3">
        <v>-0.60647534000000003</v>
      </c>
      <c r="O188" s="3">
        <v>3.7146046000000002E-2</v>
      </c>
      <c r="P188" s="3">
        <v>0.68453250600000004</v>
      </c>
      <c r="Q188" s="3" t="s">
        <v>156</v>
      </c>
      <c r="R188" s="3" t="s">
        <v>36</v>
      </c>
      <c r="S188" s="3">
        <v>61298136</v>
      </c>
      <c r="T188" s="3">
        <v>61400431</v>
      </c>
      <c r="U188" s="3">
        <v>3990</v>
      </c>
      <c r="V188" s="3" t="s">
        <v>27</v>
      </c>
      <c r="W188" s="3" t="s">
        <v>608</v>
      </c>
    </row>
    <row r="189" spans="1:23" s="3" customFormat="1">
      <c r="A189" s="3" t="s">
        <v>609</v>
      </c>
      <c r="B189" s="1" t="s">
        <v>610</v>
      </c>
      <c r="C189" s="2">
        <v>0.65749991909738592</v>
      </c>
      <c r="D189" s="4">
        <v>0.44946736423032063</v>
      </c>
      <c r="E189" s="3" t="s">
        <v>611</v>
      </c>
      <c r="F189" s="3">
        <v>8.7476387710000001</v>
      </c>
      <c r="G189" s="3">
        <v>6.0768502289999997</v>
      </c>
      <c r="H189" s="3">
        <v>4.6991182909999996</v>
      </c>
      <c r="I189" s="3">
        <v>6.4812507039999998</v>
      </c>
      <c r="J189" s="3">
        <v>16.630258489999999</v>
      </c>
      <c r="K189" s="3">
        <v>14.358616250000001</v>
      </c>
      <c r="L189" s="3">
        <v>12.403916479999999</v>
      </c>
      <c r="M189" s="3">
        <f t="shared" si="2"/>
        <v>0.44946736423032063</v>
      </c>
      <c r="N189" s="3">
        <v>-0.60493737800000003</v>
      </c>
      <c r="O189" s="3">
        <v>3.7500166000000001E-2</v>
      </c>
      <c r="P189" s="3">
        <v>0.68690153799999998</v>
      </c>
      <c r="Q189" s="3" t="s">
        <v>97</v>
      </c>
      <c r="R189" s="3" t="s">
        <v>26</v>
      </c>
      <c r="S189" s="3">
        <v>28506095</v>
      </c>
      <c r="T189" s="3">
        <v>28506475</v>
      </c>
      <c r="U189" s="3">
        <v>381</v>
      </c>
      <c r="V189" s="3" t="s">
        <v>27</v>
      </c>
      <c r="W189" s="3" t="s">
        <v>611</v>
      </c>
    </row>
    <row r="190" spans="1:23" s="3" customFormat="1">
      <c r="A190" s="3" t="s">
        <v>612</v>
      </c>
      <c r="B190" s="1" t="s">
        <v>613</v>
      </c>
      <c r="C190" s="2">
        <v>0.65759552933527221</v>
      </c>
      <c r="D190" s="4">
        <v>0.37100108886500804</v>
      </c>
      <c r="E190" s="3" t="s">
        <v>614</v>
      </c>
      <c r="F190" s="3">
        <v>2.9158795899999999</v>
      </c>
      <c r="G190" s="3">
        <v>3.0384251149999999</v>
      </c>
      <c r="H190" s="3">
        <v>7.0486774370000003</v>
      </c>
      <c r="I190" s="3">
        <v>5.401042253</v>
      </c>
      <c r="J190" s="3">
        <v>24.456262479999999</v>
      </c>
      <c r="K190" s="3">
        <v>5.982756771</v>
      </c>
      <c r="L190" s="3">
        <v>6.7657726230000002</v>
      </c>
      <c r="M190" s="3">
        <f t="shared" si="2"/>
        <v>0.37100108886500804</v>
      </c>
      <c r="N190" s="3">
        <v>-0.60472760400000003</v>
      </c>
      <c r="O190" s="3">
        <v>3.4498971000000003E-2</v>
      </c>
      <c r="P190" s="3">
        <v>0.65466368799999997</v>
      </c>
      <c r="Q190" s="3" t="s">
        <v>58</v>
      </c>
      <c r="R190" s="3" t="s">
        <v>26</v>
      </c>
      <c r="S190" s="3">
        <v>79777272</v>
      </c>
      <c r="T190" s="3">
        <v>79782630</v>
      </c>
      <c r="U190" s="3">
        <v>2445</v>
      </c>
      <c r="V190" s="3" t="s">
        <v>27</v>
      </c>
      <c r="W190" s="3" t="s">
        <v>614</v>
      </c>
    </row>
    <row r="191" spans="1:23" s="3" customFormat="1">
      <c r="A191" s="3" t="s">
        <v>615</v>
      </c>
      <c r="B191" s="1" t="s">
        <v>616</v>
      </c>
      <c r="C191" s="2">
        <v>0.65810535808833071</v>
      </c>
      <c r="D191" s="4">
        <v>0.53484419435758723</v>
      </c>
      <c r="E191" s="3" t="s">
        <v>617</v>
      </c>
      <c r="F191" s="3">
        <v>26.971886210000001</v>
      </c>
      <c r="G191" s="3">
        <v>58.489683450000001</v>
      </c>
      <c r="H191" s="3">
        <v>23.49559146</v>
      </c>
      <c r="I191" s="3">
        <v>15.122918309999999</v>
      </c>
      <c r="J191" s="3">
        <v>57.716779459999998</v>
      </c>
      <c r="K191" s="3">
        <v>61.024119059999997</v>
      </c>
      <c r="L191" s="3">
        <v>55.253809760000003</v>
      </c>
      <c r="M191" s="3">
        <f t="shared" si="2"/>
        <v>0.53484419435758723</v>
      </c>
      <c r="N191" s="3">
        <v>-0.60360952700000003</v>
      </c>
      <c r="O191" s="3">
        <v>2.6086974999999998E-2</v>
      </c>
      <c r="P191" s="3">
        <v>0.57640132300000002</v>
      </c>
      <c r="Q191" s="3" t="s">
        <v>83</v>
      </c>
      <c r="R191" s="3" t="s">
        <v>26</v>
      </c>
      <c r="S191" s="3">
        <v>62703285</v>
      </c>
      <c r="T191" s="3">
        <v>62818695</v>
      </c>
      <c r="U191" s="3">
        <v>11842</v>
      </c>
      <c r="V191" s="3" t="s">
        <v>27</v>
      </c>
      <c r="W191" s="3" t="s">
        <v>617</v>
      </c>
    </row>
    <row r="192" spans="1:23" s="3" customFormat="1">
      <c r="A192" s="3" t="s">
        <v>618</v>
      </c>
      <c r="B192" s="1" t="s">
        <v>619</v>
      </c>
      <c r="C192" s="2">
        <v>0.65871191709115662</v>
      </c>
      <c r="D192" s="4">
        <v>0.56215954066179041</v>
      </c>
      <c r="E192" s="3" t="s">
        <v>620</v>
      </c>
      <c r="F192" s="3">
        <v>26.971886210000001</v>
      </c>
      <c r="G192" s="3">
        <v>21.2689758</v>
      </c>
      <c r="H192" s="3">
        <v>28.194709750000001</v>
      </c>
      <c r="I192" s="3">
        <v>17.283335210000001</v>
      </c>
      <c r="J192" s="3">
        <v>48.912524959999999</v>
      </c>
      <c r="K192" s="3">
        <v>49.05860552</v>
      </c>
      <c r="L192" s="3">
        <v>27.06309049</v>
      </c>
      <c r="M192" s="3">
        <f t="shared" si="2"/>
        <v>0.56215954066179041</v>
      </c>
      <c r="N192" s="3">
        <v>-0.60228044400000003</v>
      </c>
      <c r="O192" s="3">
        <v>2.0935573999999998E-2</v>
      </c>
      <c r="P192" s="3">
        <v>0.51561237599999998</v>
      </c>
      <c r="Q192" s="3" t="s">
        <v>93</v>
      </c>
      <c r="R192" s="3" t="s">
        <v>26</v>
      </c>
      <c r="S192" s="3">
        <v>108213096</v>
      </c>
      <c r="T192" s="3">
        <v>108551109</v>
      </c>
      <c r="U192" s="3">
        <v>18292</v>
      </c>
      <c r="V192" s="3" t="s">
        <v>27</v>
      </c>
      <c r="W192" s="3" t="s">
        <v>620</v>
      </c>
    </row>
    <row r="193" spans="1:23" s="3" customFormat="1">
      <c r="A193" s="3" t="s">
        <v>621</v>
      </c>
      <c r="B193" s="1" t="s">
        <v>622</v>
      </c>
      <c r="C193" s="2">
        <v>0.658712238526588</v>
      </c>
      <c r="D193" s="4">
        <v>0.5274327632489294</v>
      </c>
      <c r="E193" s="3" t="s">
        <v>623</v>
      </c>
      <c r="F193" s="3">
        <v>20.411157129999999</v>
      </c>
      <c r="G193" s="3">
        <v>18.990156970000001</v>
      </c>
      <c r="H193" s="3">
        <v>7.0486774370000003</v>
      </c>
      <c r="I193" s="3">
        <v>21.60416901</v>
      </c>
      <c r="J193" s="3">
        <v>27.39101398</v>
      </c>
      <c r="K193" s="3">
        <v>29.913783850000002</v>
      </c>
      <c r="L193" s="3">
        <v>39.46700697</v>
      </c>
      <c r="M193" s="3">
        <f t="shared" si="2"/>
        <v>0.5274327632489294</v>
      </c>
      <c r="N193" s="3">
        <v>-0.60227973999999995</v>
      </c>
      <c r="O193" s="3">
        <v>2.8268637999999999E-2</v>
      </c>
      <c r="P193" s="3">
        <v>0.594715506</v>
      </c>
      <c r="Q193" s="3" t="s">
        <v>35</v>
      </c>
      <c r="R193" s="3" t="s">
        <v>26</v>
      </c>
      <c r="S193" s="3">
        <v>24482023</v>
      </c>
      <c r="T193" s="3">
        <v>24504539</v>
      </c>
      <c r="U193" s="3">
        <v>2161</v>
      </c>
      <c r="V193" s="3" t="s">
        <v>27</v>
      </c>
      <c r="W193" s="3" t="s">
        <v>623</v>
      </c>
    </row>
    <row r="194" spans="1:23" s="3" customFormat="1">
      <c r="A194" s="3" t="s">
        <v>624</v>
      </c>
      <c r="B194" s="1" t="s">
        <v>625</v>
      </c>
      <c r="C194" s="2">
        <v>0.65909661171276668</v>
      </c>
      <c r="D194" s="4">
        <v>0.49898694117398223</v>
      </c>
      <c r="E194" s="3" t="s">
        <v>626</v>
      </c>
      <c r="F194" s="3">
        <v>8.0186688739999994</v>
      </c>
      <c r="G194" s="3">
        <v>10.6344879</v>
      </c>
      <c r="H194" s="3">
        <v>12.9225753</v>
      </c>
      <c r="I194" s="3">
        <v>7.5614591549999997</v>
      </c>
      <c r="J194" s="3">
        <v>25.434512980000001</v>
      </c>
      <c r="K194" s="3">
        <v>11.96551354</v>
      </c>
      <c r="L194" s="3">
        <v>21.424946640000002</v>
      </c>
      <c r="M194" s="3">
        <f t="shared" ref="M194:M257" si="3">AVERAGE(F194:I194)/AVERAGE(J194:L194)</f>
        <v>0.49898694117398223</v>
      </c>
      <c r="N194" s="3">
        <v>-0.60143814100000004</v>
      </c>
      <c r="O194" s="3">
        <v>3.6126230000000002E-2</v>
      </c>
      <c r="P194" s="3">
        <v>0.67081342399999999</v>
      </c>
      <c r="Q194" s="3" t="s">
        <v>31</v>
      </c>
      <c r="R194" s="3" t="s">
        <v>26</v>
      </c>
      <c r="S194" s="3">
        <v>78465697</v>
      </c>
      <c r="T194" s="3">
        <v>78472059</v>
      </c>
      <c r="U194" s="3">
        <v>3080</v>
      </c>
      <c r="V194" s="3" t="s">
        <v>27</v>
      </c>
      <c r="W194" s="3" t="s">
        <v>626</v>
      </c>
    </row>
    <row r="195" spans="1:23" s="3" customFormat="1">
      <c r="A195" s="3" t="s">
        <v>627</v>
      </c>
      <c r="B195" s="1" t="s">
        <v>628</v>
      </c>
      <c r="C195" s="2">
        <v>0.65949391855066664</v>
      </c>
      <c r="D195" s="4">
        <v>0.55497084351083792</v>
      </c>
      <c r="E195" s="3" t="s">
        <v>629</v>
      </c>
      <c r="F195" s="3">
        <v>26.971886210000001</v>
      </c>
      <c r="G195" s="3">
        <v>22.788188359999999</v>
      </c>
      <c r="H195" s="3">
        <v>22.320811880000001</v>
      </c>
      <c r="I195" s="3">
        <v>14.04270986</v>
      </c>
      <c r="J195" s="3">
        <v>30.325765480000001</v>
      </c>
      <c r="K195" s="3">
        <v>45.46895146</v>
      </c>
      <c r="L195" s="3">
        <v>40.594635740000001</v>
      </c>
      <c r="M195" s="3">
        <f t="shared" si="3"/>
        <v>0.55497084351083792</v>
      </c>
      <c r="N195" s="3">
        <v>-0.60056873899999996</v>
      </c>
      <c r="O195" s="3">
        <v>2.1257116E-2</v>
      </c>
      <c r="P195" s="3">
        <v>0.51889162700000002</v>
      </c>
      <c r="Q195" s="3" t="s">
        <v>72</v>
      </c>
      <c r="R195" s="3" t="s">
        <v>26</v>
      </c>
      <c r="S195" s="3">
        <v>65101486</v>
      </c>
      <c r="T195" s="3">
        <v>65137940</v>
      </c>
      <c r="U195" s="3">
        <v>6366</v>
      </c>
      <c r="V195" s="3" t="s">
        <v>27</v>
      </c>
      <c r="W195" s="3" t="s">
        <v>629</v>
      </c>
    </row>
    <row r="196" spans="1:23" s="3" customFormat="1">
      <c r="A196" s="3" t="s">
        <v>630</v>
      </c>
      <c r="B196" s="1" t="s">
        <v>631</v>
      </c>
      <c r="C196" s="2">
        <v>0.65983967850303726</v>
      </c>
      <c r="D196" s="4">
        <v>0.41806552745949016</v>
      </c>
      <c r="E196" s="3" t="s">
        <v>632</v>
      </c>
      <c r="F196" s="3">
        <v>7.2896989760000004</v>
      </c>
      <c r="G196" s="3">
        <v>3.798031393</v>
      </c>
      <c r="H196" s="3">
        <v>12.9225753</v>
      </c>
      <c r="I196" s="3">
        <v>5.401042253</v>
      </c>
      <c r="J196" s="3">
        <v>34.238767469999999</v>
      </c>
      <c r="K196" s="3">
        <v>8.3758594790000007</v>
      </c>
      <c r="L196" s="3">
        <v>10.14865893</v>
      </c>
      <c r="M196" s="3">
        <f t="shared" si="3"/>
        <v>0.41806552745949016</v>
      </c>
      <c r="N196" s="3">
        <v>-0.59981256000000005</v>
      </c>
      <c r="O196" s="3">
        <v>3.8846878000000001E-2</v>
      </c>
      <c r="P196" s="3">
        <v>0.69745802599999995</v>
      </c>
      <c r="Q196" s="3" t="s">
        <v>83</v>
      </c>
      <c r="R196" s="3" t="s">
        <v>36</v>
      </c>
      <c r="S196" s="3">
        <v>134296783</v>
      </c>
      <c r="T196" s="3">
        <v>134332928</v>
      </c>
      <c r="U196" s="3">
        <v>6572</v>
      </c>
      <c r="V196" s="3" t="s">
        <v>27</v>
      </c>
      <c r="W196" s="3" t="s">
        <v>632</v>
      </c>
    </row>
    <row r="197" spans="1:23" s="3" customFormat="1">
      <c r="A197" s="3" t="s">
        <v>633</v>
      </c>
      <c r="B197" s="1" t="s">
        <v>634</v>
      </c>
      <c r="C197" s="2">
        <v>0.66056647312840033</v>
      </c>
      <c r="D197" s="4">
        <v>0.56641177069543236</v>
      </c>
      <c r="E197" s="3" t="s">
        <v>635</v>
      </c>
      <c r="F197" s="3">
        <v>21.140127029999999</v>
      </c>
      <c r="G197" s="3">
        <v>15.95173185</v>
      </c>
      <c r="H197" s="3">
        <v>43.466844190000003</v>
      </c>
      <c r="I197" s="3">
        <v>29.165628170000002</v>
      </c>
      <c r="J197" s="3">
        <v>62.608031949999997</v>
      </c>
      <c r="K197" s="3">
        <v>45.46895146</v>
      </c>
      <c r="L197" s="3">
        <v>37.211749429999998</v>
      </c>
      <c r="M197" s="3">
        <f t="shared" si="3"/>
        <v>0.56641177069543236</v>
      </c>
      <c r="N197" s="3">
        <v>-0.59822434700000005</v>
      </c>
      <c r="O197" s="3">
        <v>2.4941100000000001E-2</v>
      </c>
      <c r="P197" s="3">
        <v>0.56527930000000004</v>
      </c>
      <c r="Q197" s="3" t="s">
        <v>40</v>
      </c>
      <c r="R197" s="3" t="s">
        <v>36</v>
      </c>
      <c r="S197" s="3">
        <v>23972751</v>
      </c>
      <c r="T197" s="3">
        <v>24031019</v>
      </c>
      <c r="U197" s="3">
        <v>2547</v>
      </c>
      <c r="V197" s="3" t="s">
        <v>27</v>
      </c>
      <c r="W197" s="3" t="s">
        <v>635</v>
      </c>
    </row>
    <row r="198" spans="1:23" s="3" customFormat="1">
      <c r="A198" s="3" t="s">
        <v>636</v>
      </c>
      <c r="B198" s="1" t="s">
        <v>637</v>
      </c>
      <c r="C198" s="2">
        <v>0.6610627091468938</v>
      </c>
      <c r="D198" s="4">
        <v>0.61582824981284179</v>
      </c>
      <c r="E198" s="3" t="s">
        <v>638</v>
      </c>
      <c r="F198" s="3">
        <v>66.336260679999995</v>
      </c>
      <c r="G198" s="3">
        <v>52.412833229999997</v>
      </c>
      <c r="H198" s="3">
        <v>85.758908809999994</v>
      </c>
      <c r="I198" s="3">
        <v>75.61459155</v>
      </c>
      <c r="J198" s="3">
        <v>101.7380519</v>
      </c>
      <c r="K198" s="3">
        <v>104.0999678</v>
      </c>
      <c r="L198" s="3">
        <v>135.31545249999999</v>
      </c>
      <c r="M198" s="3">
        <f t="shared" si="3"/>
        <v>0.61582824981284179</v>
      </c>
      <c r="N198" s="3">
        <v>-0.59714096100000003</v>
      </c>
      <c r="O198" s="3">
        <v>5.0646780000000004E-3</v>
      </c>
      <c r="P198" s="3">
        <v>0.219547504</v>
      </c>
      <c r="Q198" s="3" t="s">
        <v>35</v>
      </c>
      <c r="R198" s="3" t="s">
        <v>36</v>
      </c>
      <c r="S198" s="3">
        <v>100642892</v>
      </c>
      <c r="T198" s="3">
        <v>100662414</v>
      </c>
      <c r="U198" s="3">
        <v>3713</v>
      </c>
      <c r="V198" s="3" t="s">
        <v>27</v>
      </c>
      <c r="W198" s="3" t="s">
        <v>638</v>
      </c>
    </row>
    <row r="199" spans="1:23" s="3" customFormat="1">
      <c r="A199" s="3" t="s">
        <v>639</v>
      </c>
      <c r="B199" s="1" t="s">
        <v>640</v>
      </c>
      <c r="C199" s="2">
        <v>0.66199123707641283</v>
      </c>
      <c r="D199" s="4">
        <v>0.48783568923336906</v>
      </c>
      <c r="E199" s="3" t="s">
        <v>641</v>
      </c>
      <c r="F199" s="3">
        <v>8.7476387710000001</v>
      </c>
      <c r="G199" s="3">
        <v>7.5960627860000001</v>
      </c>
      <c r="H199" s="3">
        <v>7.0486774370000003</v>
      </c>
      <c r="I199" s="3">
        <v>8.6416676050000003</v>
      </c>
      <c r="J199" s="3">
        <v>15.65200799</v>
      </c>
      <c r="K199" s="3">
        <v>15.555167600000001</v>
      </c>
      <c r="L199" s="3">
        <v>18.042060330000002</v>
      </c>
      <c r="M199" s="3">
        <f t="shared" si="3"/>
        <v>0.48783568923336906</v>
      </c>
      <c r="N199" s="3">
        <v>-0.59511597500000002</v>
      </c>
      <c r="O199" s="3">
        <v>3.8772781999999999E-2</v>
      </c>
      <c r="P199" s="3">
        <v>0.69745802599999995</v>
      </c>
      <c r="Q199" s="3" t="s">
        <v>126</v>
      </c>
      <c r="R199" s="3" t="s">
        <v>26</v>
      </c>
      <c r="S199" s="3">
        <v>80091334</v>
      </c>
      <c r="T199" s="3">
        <v>80119501</v>
      </c>
      <c r="U199" s="3">
        <v>4808</v>
      </c>
      <c r="V199" s="3" t="s">
        <v>27</v>
      </c>
      <c r="W199" s="3" t="s">
        <v>641</v>
      </c>
    </row>
    <row r="200" spans="1:23" s="3" customFormat="1">
      <c r="A200" s="3" t="s">
        <v>642</v>
      </c>
      <c r="B200" s="1" t="s">
        <v>643</v>
      </c>
      <c r="C200" s="2">
        <v>0.66346075453947784</v>
      </c>
      <c r="D200" s="4">
        <v>0.58018797327137583</v>
      </c>
      <c r="E200" s="3" t="s">
        <v>644</v>
      </c>
      <c r="F200" s="3">
        <v>19.682187240000001</v>
      </c>
      <c r="G200" s="3">
        <v>25.826613470000002</v>
      </c>
      <c r="H200" s="3">
        <v>22.320811880000001</v>
      </c>
      <c r="I200" s="3">
        <v>21.60416901</v>
      </c>
      <c r="J200" s="3">
        <v>40.108270470000001</v>
      </c>
      <c r="K200" s="3">
        <v>38.289643329999997</v>
      </c>
      <c r="L200" s="3">
        <v>37.211749429999998</v>
      </c>
      <c r="M200" s="3">
        <f t="shared" si="3"/>
        <v>0.58018797327137583</v>
      </c>
      <c r="N200" s="3">
        <v>-0.59191696599999999</v>
      </c>
      <c r="O200" s="3">
        <v>1.8536884E-2</v>
      </c>
      <c r="P200" s="3">
        <v>0.48358727800000001</v>
      </c>
      <c r="Q200" s="3" t="s">
        <v>213</v>
      </c>
      <c r="R200" s="3" t="s">
        <v>26</v>
      </c>
      <c r="S200" s="3">
        <v>70100145</v>
      </c>
      <c r="T200" s="3">
        <v>70138191</v>
      </c>
      <c r="U200" s="3">
        <v>1712</v>
      </c>
      <c r="V200" s="3" t="s">
        <v>27</v>
      </c>
      <c r="W200" s="3" t="s">
        <v>644</v>
      </c>
    </row>
    <row r="201" spans="1:23" s="3" customFormat="1">
      <c r="A201" s="3" t="s">
        <v>645</v>
      </c>
      <c r="B201" s="1" t="s">
        <v>646</v>
      </c>
      <c r="C201" s="2">
        <v>0.66369936774492511</v>
      </c>
      <c r="D201" s="4">
        <v>0.41748329275940388</v>
      </c>
      <c r="E201" s="3" t="s">
        <v>647</v>
      </c>
      <c r="F201" s="3">
        <v>5.8317591809999998</v>
      </c>
      <c r="G201" s="3">
        <v>3.798031393</v>
      </c>
      <c r="H201" s="3">
        <v>2.3495591459999998</v>
      </c>
      <c r="I201" s="3">
        <v>9.7218760559999993</v>
      </c>
      <c r="J201" s="3">
        <v>13.69550699</v>
      </c>
      <c r="K201" s="3">
        <v>8.3758594790000007</v>
      </c>
      <c r="L201" s="3">
        <v>16.914431560000001</v>
      </c>
      <c r="M201" s="3">
        <f t="shared" si="3"/>
        <v>0.41748329275940388</v>
      </c>
      <c r="N201" s="3">
        <v>-0.59139819500000002</v>
      </c>
      <c r="O201" s="3">
        <v>4.1863385000000003E-2</v>
      </c>
      <c r="P201" s="3">
        <v>0.72229163299999999</v>
      </c>
      <c r="Q201" s="3" t="s">
        <v>143</v>
      </c>
      <c r="R201" s="3" t="s">
        <v>36</v>
      </c>
      <c r="S201" s="3">
        <v>85701937</v>
      </c>
      <c r="T201" s="3">
        <v>85776819</v>
      </c>
      <c r="U201" s="3">
        <v>7743</v>
      </c>
      <c r="V201" s="3" t="s">
        <v>27</v>
      </c>
      <c r="W201" s="3" t="s">
        <v>647</v>
      </c>
    </row>
    <row r="202" spans="1:23" s="3" customFormat="1">
      <c r="A202" s="3" t="s">
        <v>648</v>
      </c>
      <c r="B202" s="1" t="s">
        <v>649</v>
      </c>
      <c r="C202" s="2">
        <v>0.66372049087943252</v>
      </c>
      <c r="D202" s="4">
        <v>0.59481451193302248</v>
      </c>
      <c r="E202" s="3" t="s">
        <v>650</v>
      </c>
      <c r="F202" s="3">
        <v>35.719524980000003</v>
      </c>
      <c r="G202" s="3">
        <v>44.057164159999999</v>
      </c>
      <c r="H202" s="3">
        <v>61.088537780000003</v>
      </c>
      <c r="I202" s="3">
        <v>55.09063098</v>
      </c>
      <c r="J202" s="3">
        <v>53.803777459999999</v>
      </c>
      <c r="K202" s="3">
        <v>86.151697499999997</v>
      </c>
      <c r="L202" s="3">
        <v>107.12473319999999</v>
      </c>
      <c r="M202" s="3">
        <f t="shared" si="3"/>
        <v>0.59481451193302248</v>
      </c>
      <c r="N202" s="3">
        <v>-0.59135227999999995</v>
      </c>
      <c r="O202" s="3">
        <v>1.4433270999999999E-2</v>
      </c>
      <c r="P202" s="3">
        <v>0.42880895099999999</v>
      </c>
      <c r="Q202" s="3" t="s">
        <v>72</v>
      </c>
      <c r="R202" s="3" t="s">
        <v>26</v>
      </c>
      <c r="S202" s="3">
        <v>120303936</v>
      </c>
      <c r="T202" s="3">
        <v>120474841</v>
      </c>
      <c r="U202" s="3">
        <v>5440</v>
      </c>
      <c r="V202" s="3" t="s">
        <v>27</v>
      </c>
      <c r="W202" s="3" t="s">
        <v>650</v>
      </c>
    </row>
    <row r="203" spans="1:23" s="3" customFormat="1">
      <c r="A203" s="3" t="s">
        <v>651</v>
      </c>
      <c r="B203" s="1" t="s">
        <v>652</v>
      </c>
      <c r="C203" s="2">
        <v>0.66374116289700857</v>
      </c>
      <c r="D203" s="4">
        <v>0.44705829043731699</v>
      </c>
      <c r="E203" s="3" t="s">
        <v>653</v>
      </c>
      <c r="F203" s="3">
        <v>5.8317591809999998</v>
      </c>
      <c r="G203" s="3">
        <v>10.6344879</v>
      </c>
      <c r="H203" s="3">
        <v>14.09735487</v>
      </c>
      <c r="I203" s="3">
        <v>2.1604169010000001</v>
      </c>
      <c r="J203" s="3">
        <v>14.67375749</v>
      </c>
      <c r="K203" s="3">
        <v>13.162064900000001</v>
      </c>
      <c r="L203" s="3">
        <v>27.06309049</v>
      </c>
      <c r="M203" s="3">
        <f t="shared" si="3"/>
        <v>0.44705829043731699</v>
      </c>
      <c r="N203" s="3">
        <v>-0.59130734699999998</v>
      </c>
      <c r="O203" s="3">
        <v>4.239979E-2</v>
      </c>
      <c r="P203" s="3">
        <v>0.72417416899999998</v>
      </c>
      <c r="Q203" s="3" t="s">
        <v>167</v>
      </c>
      <c r="R203" s="3" t="s">
        <v>36</v>
      </c>
      <c r="S203" s="3">
        <v>53513938</v>
      </c>
      <c r="T203" s="3">
        <v>53657355</v>
      </c>
      <c r="U203" s="3">
        <v>13255</v>
      </c>
      <c r="V203" s="3" t="s">
        <v>27</v>
      </c>
      <c r="W203" s="3" t="s">
        <v>653</v>
      </c>
    </row>
    <row r="204" spans="1:23" s="3" customFormat="1">
      <c r="A204" s="3" t="s">
        <v>654</v>
      </c>
      <c r="B204" s="1" t="s">
        <v>655</v>
      </c>
      <c r="C204" s="2">
        <v>0.66390153977800248</v>
      </c>
      <c r="D204" s="4">
        <v>0.24915738077260313</v>
      </c>
      <c r="E204" s="3" t="s">
        <v>656</v>
      </c>
      <c r="F204" s="3">
        <v>0.72896989800000001</v>
      </c>
      <c r="G204" s="3">
        <v>2.2788188360000001</v>
      </c>
      <c r="H204" s="3">
        <v>2.3495591459999998</v>
      </c>
      <c r="I204" s="3">
        <v>1.0802084510000001</v>
      </c>
      <c r="J204" s="3">
        <v>7.8260039939999997</v>
      </c>
      <c r="K204" s="3">
        <v>4.7862054169999997</v>
      </c>
      <c r="L204" s="3">
        <v>6.7657726230000002</v>
      </c>
      <c r="M204" s="3">
        <f t="shared" si="3"/>
        <v>0.24915738077260313</v>
      </c>
      <c r="N204" s="3">
        <v>-0.59095879699999998</v>
      </c>
      <c r="O204" s="3">
        <v>2.6606217000000001E-2</v>
      </c>
      <c r="P204" s="3">
        <v>0.57640132300000002</v>
      </c>
      <c r="Q204" s="3" t="s">
        <v>97</v>
      </c>
      <c r="R204" s="3" t="s">
        <v>26</v>
      </c>
      <c r="S204" s="3">
        <v>165503787</v>
      </c>
      <c r="T204" s="3">
        <v>165519917</v>
      </c>
      <c r="U204" s="3">
        <v>3570</v>
      </c>
      <c r="V204" s="3" t="s">
        <v>27</v>
      </c>
      <c r="W204" s="3" t="s">
        <v>656</v>
      </c>
    </row>
    <row r="205" spans="1:23" s="3" customFormat="1">
      <c r="A205" s="3" t="s">
        <v>657</v>
      </c>
      <c r="B205" s="1" t="s">
        <v>658</v>
      </c>
      <c r="C205" s="2">
        <v>0.6639454959273694</v>
      </c>
      <c r="D205" s="4">
        <v>0.58128413380639965</v>
      </c>
      <c r="E205" s="3" t="s">
        <v>659</v>
      </c>
      <c r="F205" s="3">
        <v>32.074675499999998</v>
      </c>
      <c r="G205" s="3">
        <v>38.739920210000001</v>
      </c>
      <c r="H205" s="3">
        <v>31.71904846</v>
      </c>
      <c r="I205" s="3">
        <v>25.92500282</v>
      </c>
      <c r="J205" s="3">
        <v>56.738528959999996</v>
      </c>
      <c r="K205" s="3">
        <v>71.79308125</v>
      </c>
      <c r="L205" s="3">
        <v>37.211749429999998</v>
      </c>
      <c r="M205" s="3">
        <f t="shared" si="3"/>
        <v>0.58128413380639965</v>
      </c>
      <c r="N205" s="3">
        <v>-0.59086328099999996</v>
      </c>
      <c r="O205" s="3">
        <v>1.7059270000000001E-2</v>
      </c>
      <c r="P205" s="3">
        <v>0.46383697499999998</v>
      </c>
      <c r="Q205" s="3" t="s">
        <v>44</v>
      </c>
      <c r="R205" s="3" t="s">
        <v>36</v>
      </c>
      <c r="S205" s="3">
        <v>46206797</v>
      </c>
      <c r="T205" s="3">
        <v>46211284</v>
      </c>
      <c r="U205" s="3">
        <v>2353</v>
      </c>
      <c r="V205" s="3" t="s">
        <v>27</v>
      </c>
      <c r="W205" s="3" t="s">
        <v>659</v>
      </c>
    </row>
    <row r="206" spans="1:23" s="3" customFormat="1">
      <c r="A206" s="3" t="s">
        <v>660</v>
      </c>
      <c r="B206" s="1" t="s">
        <v>661</v>
      </c>
      <c r="C206" s="2">
        <v>0.66426218482541655</v>
      </c>
      <c r="D206" s="4">
        <v>0.1590054882214981</v>
      </c>
      <c r="E206" s="3" t="s">
        <v>662</v>
      </c>
      <c r="F206" s="3">
        <v>0</v>
      </c>
      <c r="G206" s="3">
        <v>1.5192125569999999</v>
      </c>
      <c r="H206" s="3">
        <v>1.1747795729999999</v>
      </c>
      <c r="I206" s="3">
        <v>1.0802084510000001</v>
      </c>
      <c r="J206" s="3">
        <v>10.760755489999999</v>
      </c>
      <c r="K206" s="3">
        <v>4.7862054169999997</v>
      </c>
      <c r="L206" s="3">
        <v>2.2552575410000002</v>
      </c>
      <c r="M206" s="3">
        <f t="shared" si="3"/>
        <v>0.1590054882214981</v>
      </c>
      <c r="N206" s="3">
        <v>-0.59017530799999995</v>
      </c>
      <c r="O206" s="3">
        <v>1.6910150999999998E-2</v>
      </c>
      <c r="P206" s="3">
        <v>0.46184428500000002</v>
      </c>
      <c r="Q206" s="3" t="s">
        <v>93</v>
      </c>
      <c r="R206" s="3" t="s">
        <v>36</v>
      </c>
      <c r="S206" s="3">
        <v>48764464</v>
      </c>
      <c r="T206" s="3">
        <v>48770851</v>
      </c>
      <c r="U206" s="3">
        <v>2577</v>
      </c>
      <c r="V206" s="3" t="s">
        <v>27</v>
      </c>
      <c r="W206" s="3" t="s">
        <v>662</v>
      </c>
    </row>
    <row r="207" spans="1:23" s="3" customFormat="1">
      <c r="A207" s="3" t="s">
        <v>663</v>
      </c>
      <c r="B207" s="1" t="s">
        <v>664</v>
      </c>
      <c r="C207" s="2">
        <v>0.66479980129161043</v>
      </c>
      <c r="D207" s="4">
        <v>0.20107915568080761</v>
      </c>
      <c r="E207" s="3" t="s">
        <v>665</v>
      </c>
      <c r="F207" s="3">
        <v>0</v>
      </c>
      <c r="G207" s="3">
        <v>6.8364565080000004</v>
      </c>
      <c r="H207" s="3">
        <v>0</v>
      </c>
      <c r="I207" s="3">
        <v>1.0802084510000001</v>
      </c>
      <c r="J207" s="3">
        <v>15.65200799</v>
      </c>
      <c r="K207" s="3">
        <v>5.982756771</v>
      </c>
      <c r="L207" s="3">
        <v>7.8934013939999996</v>
      </c>
      <c r="M207" s="3">
        <f t="shared" si="3"/>
        <v>0.20107915568080761</v>
      </c>
      <c r="N207" s="3">
        <v>-0.58900814400000001</v>
      </c>
      <c r="O207" s="3">
        <v>2.2496532E-2</v>
      </c>
      <c r="P207" s="3">
        <v>0.53196700699999999</v>
      </c>
      <c r="Q207" s="3" t="s">
        <v>62</v>
      </c>
      <c r="R207" s="3" t="s">
        <v>36</v>
      </c>
      <c r="S207" s="3">
        <v>88519809</v>
      </c>
      <c r="T207" s="3">
        <v>88527891</v>
      </c>
      <c r="U207" s="3">
        <v>2517</v>
      </c>
      <c r="V207" s="3" t="s">
        <v>27</v>
      </c>
      <c r="W207" s="3" t="s">
        <v>665</v>
      </c>
    </row>
    <row r="208" spans="1:23" s="3" customFormat="1">
      <c r="A208" s="3" t="s">
        <v>666</v>
      </c>
      <c r="B208" s="1" t="s">
        <v>667</v>
      </c>
      <c r="C208" s="2">
        <v>0.66595732569791644</v>
      </c>
      <c r="D208" s="4">
        <v>0.52106216429654895</v>
      </c>
      <c r="E208" s="3" t="s">
        <v>668</v>
      </c>
      <c r="F208" s="3">
        <v>17.49527754</v>
      </c>
      <c r="G208" s="3">
        <v>13.672913019999999</v>
      </c>
      <c r="H208" s="3">
        <v>8.2234570090000005</v>
      </c>
      <c r="I208" s="3">
        <v>12.96250141</v>
      </c>
      <c r="J208" s="3">
        <v>18.586759489999999</v>
      </c>
      <c r="K208" s="3">
        <v>26.324129790000001</v>
      </c>
      <c r="L208" s="3">
        <v>30.4459768</v>
      </c>
      <c r="M208" s="3">
        <f t="shared" si="3"/>
        <v>0.52106216429654895</v>
      </c>
      <c r="N208" s="3">
        <v>-0.58649836200000005</v>
      </c>
      <c r="O208" s="3">
        <v>3.5665609000000001E-2</v>
      </c>
      <c r="P208" s="3">
        <v>0.66632328299999999</v>
      </c>
      <c r="Q208" s="3" t="s">
        <v>83</v>
      </c>
      <c r="R208" s="3" t="s">
        <v>26</v>
      </c>
      <c r="S208" s="3">
        <v>89070415</v>
      </c>
      <c r="T208" s="3">
        <v>89155068</v>
      </c>
      <c r="U208" s="3">
        <v>5112</v>
      </c>
      <c r="V208" s="3" t="s">
        <v>27</v>
      </c>
      <c r="W208" s="3" t="s">
        <v>668</v>
      </c>
    </row>
    <row r="209" spans="1:23" s="3" customFormat="1">
      <c r="A209" s="3" t="s">
        <v>669</v>
      </c>
      <c r="B209" s="1" t="s">
        <v>670</v>
      </c>
      <c r="C209" s="2">
        <v>1.5007947747417669</v>
      </c>
      <c r="D209" s="4" t="e">
        <v>#DIV/0!</v>
      </c>
      <c r="E209" s="3" t="s">
        <v>671</v>
      </c>
      <c r="F209" s="3">
        <v>2.186909693</v>
      </c>
      <c r="G209" s="3">
        <v>9.1152753440000005</v>
      </c>
      <c r="H209" s="3">
        <v>3.5243387180000001</v>
      </c>
      <c r="I209" s="3">
        <v>3.2406253519999999</v>
      </c>
      <c r="J209" s="3">
        <v>0</v>
      </c>
      <c r="K209" s="3">
        <v>0</v>
      </c>
      <c r="L209" s="3">
        <v>0</v>
      </c>
      <c r="M209" s="3" t="e">
        <f t="shared" si="3"/>
        <v>#DIV/0!</v>
      </c>
      <c r="N209" s="3">
        <v>0.58572670999999998</v>
      </c>
      <c r="O209" s="3">
        <v>1.2465317E-2</v>
      </c>
      <c r="P209" s="3">
        <v>1</v>
      </c>
      <c r="Q209" s="3" t="s">
        <v>93</v>
      </c>
      <c r="R209" s="3" t="s">
        <v>36</v>
      </c>
      <c r="S209" s="3">
        <v>49085223</v>
      </c>
      <c r="T209" s="3">
        <v>49214957</v>
      </c>
      <c r="U209" s="3">
        <v>8159</v>
      </c>
      <c r="V209" s="3" t="s">
        <v>27</v>
      </c>
      <c r="W209" s="3" t="s">
        <v>671</v>
      </c>
    </row>
    <row r="210" spans="1:23" s="3" customFormat="1">
      <c r="A210" s="3" t="s">
        <v>672</v>
      </c>
      <c r="B210" s="1" t="s">
        <v>673</v>
      </c>
      <c r="C210" s="2">
        <v>1.5007947747417669</v>
      </c>
      <c r="D210" s="4" t="e">
        <v>#DIV/0!</v>
      </c>
      <c r="E210" s="3" t="s">
        <v>674</v>
      </c>
      <c r="F210" s="3">
        <v>2.186909693</v>
      </c>
      <c r="G210" s="3">
        <v>9.1152753440000005</v>
      </c>
      <c r="H210" s="3">
        <v>3.5243387180000001</v>
      </c>
      <c r="I210" s="3">
        <v>3.2406253519999999</v>
      </c>
      <c r="J210" s="3">
        <v>0</v>
      </c>
      <c r="K210" s="3">
        <v>0</v>
      </c>
      <c r="L210" s="3">
        <v>0</v>
      </c>
      <c r="M210" s="3" t="e">
        <f t="shared" si="3"/>
        <v>#DIV/0!</v>
      </c>
      <c r="N210" s="3">
        <v>0.58572670999999998</v>
      </c>
      <c r="O210" s="3">
        <v>1.2465317E-2</v>
      </c>
      <c r="P210" s="3">
        <v>1</v>
      </c>
      <c r="Q210" s="3" t="s">
        <v>62</v>
      </c>
      <c r="R210" s="3" t="s">
        <v>26</v>
      </c>
      <c r="S210" s="3">
        <v>123749716</v>
      </c>
      <c r="T210" s="3">
        <v>123821593</v>
      </c>
      <c r="U210" s="3">
        <v>7983</v>
      </c>
      <c r="V210" s="3" t="s">
        <v>27</v>
      </c>
      <c r="W210" s="3" t="s">
        <v>674</v>
      </c>
    </row>
    <row r="211" spans="1:23" s="3" customFormat="1">
      <c r="A211" s="3" t="s">
        <v>675</v>
      </c>
      <c r="B211" s="1" t="s">
        <v>676</v>
      </c>
      <c r="C211" s="2">
        <v>1.5009253834115748</v>
      </c>
      <c r="D211" s="4">
        <v>2.1464943736729043</v>
      </c>
      <c r="E211" s="3" t="s">
        <v>677</v>
      </c>
      <c r="F211" s="3">
        <v>42.280254059999997</v>
      </c>
      <c r="G211" s="3">
        <v>14.43251929</v>
      </c>
      <c r="H211" s="3">
        <v>17.62169359</v>
      </c>
      <c r="I211" s="3">
        <v>21.60416901</v>
      </c>
      <c r="J211" s="3">
        <v>18.586759489999999</v>
      </c>
      <c r="K211" s="3">
        <v>4.7862054169999997</v>
      </c>
      <c r="L211" s="3">
        <v>10.14865893</v>
      </c>
      <c r="M211" s="3">
        <f t="shared" si="3"/>
        <v>2.1464943736729043</v>
      </c>
      <c r="N211" s="3">
        <v>0.58585225699999999</v>
      </c>
      <c r="O211" s="3">
        <v>4.3442544999999999E-2</v>
      </c>
      <c r="P211" s="3">
        <v>0.73059765099999996</v>
      </c>
      <c r="Q211" s="3" t="s">
        <v>35</v>
      </c>
      <c r="R211" s="3" t="s">
        <v>36</v>
      </c>
      <c r="S211" s="3">
        <v>46104523</v>
      </c>
      <c r="T211" s="3">
        <v>46180033</v>
      </c>
      <c r="U211" s="3">
        <v>4952</v>
      </c>
      <c r="V211" s="3" t="s">
        <v>27</v>
      </c>
      <c r="W211" s="3" t="s">
        <v>677</v>
      </c>
    </row>
    <row r="212" spans="1:23" s="3" customFormat="1">
      <c r="A212" s="3" t="s">
        <v>678</v>
      </c>
      <c r="B212" s="1" t="s">
        <v>679</v>
      </c>
      <c r="C212" s="2">
        <v>1.5011691631907627</v>
      </c>
      <c r="D212" s="4">
        <v>2.1497929275079453</v>
      </c>
      <c r="E212" s="3" t="s">
        <v>680</v>
      </c>
      <c r="F212" s="3">
        <v>16.037337749999999</v>
      </c>
      <c r="G212" s="3">
        <v>21.2689758</v>
      </c>
      <c r="H212" s="3">
        <v>12.9225753</v>
      </c>
      <c r="I212" s="3">
        <v>21.60416901</v>
      </c>
      <c r="J212" s="3">
        <v>1.956500999</v>
      </c>
      <c r="K212" s="3">
        <v>9.5724108329999993</v>
      </c>
      <c r="L212" s="3">
        <v>13.531545250000001</v>
      </c>
      <c r="M212" s="3">
        <f t="shared" si="3"/>
        <v>2.1497929275079453</v>
      </c>
      <c r="N212" s="3">
        <v>0.58608656000000003</v>
      </c>
      <c r="O212" s="3">
        <v>4.3833878999999999E-2</v>
      </c>
      <c r="P212" s="3">
        <v>0.73191706000000001</v>
      </c>
      <c r="Q212" s="3" t="s">
        <v>72</v>
      </c>
      <c r="R212" s="3" t="s">
        <v>26</v>
      </c>
      <c r="S212" s="3">
        <v>64281607</v>
      </c>
      <c r="T212" s="3">
        <v>64304792</v>
      </c>
      <c r="U212" s="3">
        <v>1211</v>
      </c>
      <c r="V212" s="3" t="s">
        <v>27</v>
      </c>
      <c r="W212" s="3" t="s">
        <v>680</v>
      </c>
    </row>
    <row r="213" spans="1:23" s="3" customFormat="1">
      <c r="A213" s="3" t="s">
        <v>681</v>
      </c>
      <c r="B213" s="1" t="s">
        <v>682</v>
      </c>
      <c r="C213" s="2">
        <v>1.5017565320148338</v>
      </c>
      <c r="D213" s="4">
        <v>2.1302791421194782</v>
      </c>
      <c r="E213" s="3" t="s">
        <v>683</v>
      </c>
      <c r="F213" s="3">
        <v>11.663518359999999</v>
      </c>
      <c r="G213" s="3">
        <v>18.230550690000001</v>
      </c>
      <c r="H213" s="3">
        <v>12.9225753</v>
      </c>
      <c r="I213" s="3">
        <v>21.60416901</v>
      </c>
      <c r="J213" s="3">
        <v>8.8042544930000002</v>
      </c>
      <c r="K213" s="3">
        <v>5.982756771</v>
      </c>
      <c r="L213" s="3">
        <v>7.8934013939999996</v>
      </c>
      <c r="M213" s="3">
        <f t="shared" si="3"/>
        <v>2.1302791421194782</v>
      </c>
      <c r="N213" s="3">
        <v>0.58665093899999998</v>
      </c>
      <c r="O213" s="3">
        <v>4.2685089000000002E-2</v>
      </c>
      <c r="P213" s="3">
        <v>0.72517025000000002</v>
      </c>
      <c r="Q213" s="3" t="s">
        <v>126</v>
      </c>
      <c r="R213" s="3" t="s">
        <v>36</v>
      </c>
      <c r="S213" s="3">
        <v>7873055</v>
      </c>
      <c r="T213" s="3">
        <v>8099209</v>
      </c>
      <c r="U213" s="3">
        <v>2151</v>
      </c>
      <c r="V213" s="3" t="s">
        <v>27</v>
      </c>
      <c r="W213" s="3" t="s">
        <v>683</v>
      </c>
    </row>
    <row r="214" spans="1:23" s="3" customFormat="1">
      <c r="A214" s="3" t="s">
        <v>684</v>
      </c>
      <c r="B214" s="1" t="s">
        <v>685</v>
      </c>
      <c r="C214" s="2">
        <v>1.5028278979432919</v>
      </c>
      <c r="D214" s="4">
        <v>9.0032142790896685</v>
      </c>
      <c r="E214" s="3" t="s">
        <v>686</v>
      </c>
      <c r="F214" s="3">
        <v>10.20557857</v>
      </c>
      <c r="G214" s="3">
        <v>7.5960627860000001</v>
      </c>
      <c r="H214" s="3">
        <v>3.5243387180000001</v>
      </c>
      <c r="I214" s="3">
        <v>2.1604169010000001</v>
      </c>
      <c r="J214" s="3">
        <v>1.956500999</v>
      </c>
      <c r="K214" s="3">
        <v>0</v>
      </c>
      <c r="L214" s="3">
        <v>0</v>
      </c>
      <c r="M214" s="3">
        <f t="shared" si="3"/>
        <v>9.0032142790896685</v>
      </c>
      <c r="N214" s="3">
        <v>0.587679803</v>
      </c>
      <c r="O214" s="3">
        <v>2.0195623999999999E-2</v>
      </c>
      <c r="P214" s="3">
        <v>0.50307340899999997</v>
      </c>
      <c r="Q214" s="3" t="s">
        <v>35</v>
      </c>
      <c r="R214" s="3" t="s">
        <v>36</v>
      </c>
      <c r="S214" s="3">
        <v>66390890</v>
      </c>
      <c r="T214" s="3">
        <v>66427517</v>
      </c>
      <c r="U214" s="3">
        <v>4617</v>
      </c>
      <c r="V214" s="3" t="s">
        <v>27</v>
      </c>
      <c r="W214" s="3" t="s">
        <v>686</v>
      </c>
    </row>
    <row r="215" spans="1:23" s="3" customFormat="1">
      <c r="A215" s="3" t="s">
        <v>687</v>
      </c>
      <c r="B215" s="1" t="s">
        <v>688</v>
      </c>
      <c r="C215" s="2">
        <v>1.5035884913794564</v>
      </c>
      <c r="D215" s="4">
        <v>9.3362259932840441</v>
      </c>
      <c r="E215" s="3" t="s">
        <v>689</v>
      </c>
      <c r="F215" s="3">
        <v>5.1027892829999999</v>
      </c>
      <c r="G215" s="3">
        <v>8.3556690650000007</v>
      </c>
      <c r="H215" s="3">
        <v>1.1747795729999999</v>
      </c>
      <c r="I215" s="3">
        <v>9.7218760559999993</v>
      </c>
      <c r="J215" s="3">
        <v>1.956500999</v>
      </c>
      <c r="K215" s="3">
        <v>0</v>
      </c>
      <c r="L215" s="3">
        <v>0</v>
      </c>
      <c r="M215" s="3">
        <f t="shared" si="3"/>
        <v>9.3362259932840441</v>
      </c>
      <c r="N215" s="3">
        <v>0.58840977800000005</v>
      </c>
      <c r="O215" s="3">
        <v>1.9910234999999998E-2</v>
      </c>
      <c r="P215" s="3">
        <v>0.49800116700000002</v>
      </c>
      <c r="Q215" s="3" t="s">
        <v>83</v>
      </c>
      <c r="R215" s="3" t="s">
        <v>26</v>
      </c>
      <c r="S215" s="3">
        <v>44551511</v>
      </c>
      <c r="T215" s="3">
        <v>44796838</v>
      </c>
      <c r="U215" s="3">
        <v>3758</v>
      </c>
      <c r="V215" s="3" t="s">
        <v>27</v>
      </c>
      <c r="W215" s="3" t="s">
        <v>689</v>
      </c>
    </row>
    <row r="216" spans="1:23" s="3" customFormat="1">
      <c r="A216" s="3" t="s">
        <v>690</v>
      </c>
      <c r="B216" s="1" t="s">
        <v>691</v>
      </c>
      <c r="C216" s="2">
        <v>1.50385639920942</v>
      </c>
      <c r="D216" s="4">
        <v>1.6813520361387362</v>
      </c>
      <c r="E216" s="3" t="s">
        <v>692</v>
      </c>
      <c r="F216" s="3">
        <v>252.22358460000001</v>
      </c>
      <c r="G216" s="3">
        <v>464.87904250000003</v>
      </c>
      <c r="H216" s="3">
        <v>560.36985619999996</v>
      </c>
      <c r="I216" s="3">
        <v>747.5042479</v>
      </c>
      <c r="J216" s="3">
        <v>235.7583703</v>
      </c>
      <c r="K216" s="3">
        <v>351.7860981</v>
      </c>
      <c r="L216" s="3">
        <v>315.73605570000001</v>
      </c>
      <c r="M216" s="3">
        <f t="shared" si="3"/>
        <v>1.6813520361387362</v>
      </c>
      <c r="N216" s="3">
        <v>0.58866681300000001</v>
      </c>
      <c r="O216" s="3">
        <v>1.3418286E-2</v>
      </c>
      <c r="P216" s="3">
        <v>0.41654470399999999</v>
      </c>
      <c r="Q216" s="3" t="s">
        <v>31</v>
      </c>
      <c r="R216" s="3" t="s">
        <v>36</v>
      </c>
      <c r="S216" s="3">
        <v>40748552</v>
      </c>
      <c r="T216" s="3">
        <v>40755311</v>
      </c>
      <c r="U216" s="3">
        <v>3512</v>
      </c>
      <c r="V216" s="3" t="s">
        <v>27</v>
      </c>
      <c r="W216" s="3" t="s">
        <v>692</v>
      </c>
    </row>
    <row r="217" spans="1:23" s="3" customFormat="1">
      <c r="A217" s="3" t="s">
        <v>693</v>
      </c>
      <c r="B217" s="1" t="s">
        <v>694</v>
      </c>
      <c r="C217" s="2">
        <v>1.5049483120550584</v>
      </c>
      <c r="D217" s="4">
        <v>1.8523011652233297</v>
      </c>
      <c r="E217" s="3" t="s">
        <v>695</v>
      </c>
      <c r="F217" s="3">
        <v>25.51394642</v>
      </c>
      <c r="G217" s="3">
        <v>26.586219750000001</v>
      </c>
      <c r="H217" s="3">
        <v>22.320811880000001</v>
      </c>
      <c r="I217" s="3">
        <v>21.60416901</v>
      </c>
      <c r="J217" s="3">
        <v>8.8042544930000002</v>
      </c>
      <c r="K217" s="3">
        <v>13.162064900000001</v>
      </c>
      <c r="L217" s="3">
        <v>16.914431560000001</v>
      </c>
      <c r="M217" s="3">
        <f t="shared" si="3"/>
        <v>1.8523011652233297</v>
      </c>
      <c r="N217" s="3">
        <v>0.58971393800000005</v>
      </c>
      <c r="O217" s="3">
        <v>3.3033913999999998E-2</v>
      </c>
      <c r="P217" s="3">
        <v>0.64074221099999995</v>
      </c>
      <c r="Q217" s="3" t="s">
        <v>76</v>
      </c>
      <c r="R217" s="3" t="s">
        <v>36</v>
      </c>
      <c r="S217" s="3">
        <v>35926511</v>
      </c>
      <c r="T217" s="3">
        <v>35939151</v>
      </c>
      <c r="U217" s="3">
        <v>5724</v>
      </c>
      <c r="V217" s="3" t="s">
        <v>27</v>
      </c>
      <c r="W217" s="3" t="s">
        <v>695</v>
      </c>
    </row>
    <row r="218" spans="1:23" s="3" customFormat="1">
      <c r="A218" s="3" t="s">
        <v>696</v>
      </c>
      <c r="B218" s="1" t="s">
        <v>697</v>
      </c>
      <c r="C218" s="2">
        <v>1.5052218791895513</v>
      </c>
      <c r="D218" s="4">
        <v>1.8888535923251297</v>
      </c>
      <c r="E218" s="3" t="s">
        <v>698</v>
      </c>
      <c r="F218" s="3">
        <v>56.859652009999998</v>
      </c>
      <c r="G218" s="3">
        <v>24.307400919999999</v>
      </c>
      <c r="H218" s="3">
        <v>29.36948932</v>
      </c>
      <c r="I218" s="3">
        <v>85.336467600000006</v>
      </c>
      <c r="J218" s="3">
        <v>24.456262479999999</v>
      </c>
      <c r="K218" s="3">
        <v>25.127578440000001</v>
      </c>
      <c r="L218" s="3">
        <v>28.190719260000002</v>
      </c>
      <c r="M218" s="3">
        <f t="shared" si="3"/>
        <v>1.8888535923251297</v>
      </c>
      <c r="N218" s="3">
        <v>0.58997616500000005</v>
      </c>
      <c r="O218" s="3">
        <v>3.3632758999999998E-2</v>
      </c>
      <c r="P218" s="3">
        <v>0.64516636500000002</v>
      </c>
      <c r="Q218" s="3" t="s">
        <v>62</v>
      </c>
      <c r="R218" s="3" t="s">
        <v>36</v>
      </c>
      <c r="S218" s="3">
        <v>137892932</v>
      </c>
      <c r="T218" s="3">
        <v>137921619</v>
      </c>
      <c r="U218" s="3">
        <v>2956</v>
      </c>
      <c r="V218" s="3" t="s">
        <v>27</v>
      </c>
      <c r="W218" s="3" t="s">
        <v>698</v>
      </c>
    </row>
    <row r="219" spans="1:23" s="3" customFormat="1">
      <c r="A219" s="3" t="s">
        <v>699</v>
      </c>
      <c r="B219" s="1" t="s">
        <v>700</v>
      </c>
      <c r="C219" s="2">
        <v>1.5065785112210384</v>
      </c>
      <c r="D219" s="4">
        <v>1.6274075925001688</v>
      </c>
      <c r="E219" s="3" t="s">
        <v>701</v>
      </c>
      <c r="F219" s="3">
        <v>126.8407622</v>
      </c>
      <c r="G219" s="3">
        <v>153.44046829999999</v>
      </c>
      <c r="H219" s="3">
        <v>195.01340909999999</v>
      </c>
      <c r="I219" s="3">
        <v>167.43230990000001</v>
      </c>
      <c r="J219" s="3">
        <v>120.3248114</v>
      </c>
      <c r="K219" s="3">
        <v>77.775838019999995</v>
      </c>
      <c r="L219" s="3">
        <v>98.103703039999999</v>
      </c>
      <c r="M219" s="3">
        <f t="shared" si="3"/>
        <v>1.6274075925001688</v>
      </c>
      <c r="N219" s="3">
        <v>0.59127585699999996</v>
      </c>
      <c r="O219" s="3">
        <v>3.9863249999999998E-3</v>
      </c>
      <c r="P219" s="3">
        <v>0.18748040399999999</v>
      </c>
      <c r="Q219" s="3" t="s">
        <v>40</v>
      </c>
      <c r="R219" s="3" t="s">
        <v>26</v>
      </c>
      <c r="S219" s="3">
        <v>5601873</v>
      </c>
      <c r="T219" s="3">
        <v>5603439</v>
      </c>
      <c r="U219" s="3">
        <v>1455</v>
      </c>
      <c r="V219" s="3" t="s">
        <v>27</v>
      </c>
      <c r="W219" s="3" t="s">
        <v>701</v>
      </c>
    </row>
    <row r="220" spans="1:23" s="3" customFormat="1">
      <c r="A220" s="3" t="s">
        <v>702</v>
      </c>
      <c r="B220" s="1" t="s">
        <v>703</v>
      </c>
      <c r="C220" s="2">
        <v>1.5069809732936676</v>
      </c>
      <c r="D220" s="4">
        <v>1.6418500889349281</v>
      </c>
      <c r="E220" s="3" t="s">
        <v>704</v>
      </c>
      <c r="F220" s="3">
        <v>71.439049969999999</v>
      </c>
      <c r="G220" s="3">
        <v>65.326139960000006</v>
      </c>
      <c r="H220" s="3">
        <v>78.710231379999996</v>
      </c>
      <c r="I220" s="3">
        <v>75.61459155</v>
      </c>
      <c r="J220" s="3">
        <v>35.217017970000001</v>
      </c>
      <c r="K220" s="3">
        <v>52.648259580000001</v>
      </c>
      <c r="L220" s="3">
        <v>45.105150819999999</v>
      </c>
      <c r="M220" s="3">
        <f t="shared" si="3"/>
        <v>1.6418500889349281</v>
      </c>
      <c r="N220" s="3">
        <v>0.59166120200000005</v>
      </c>
      <c r="O220" s="3">
        <v>7.458185E-3</v>
      </c>
      <c r="P220" s="3">
        <v>0.28773068499999999</v>
      </c>
      <c r="Q220" s="3" t="s">
        <v>97</v>
      </c>
      <c r="R220" s="3" t="s">
        <v>36</v>
      </c>
      <c r="S220" s="3">
        <v>30960627</v>
      </c>
      <c r="T220" s="3">
        <v>30967933</v>
      </c>
      <c r="U220" s="3">
        <v>1995</v>
      </c>
      <c r="V220" s="3" t="s">
        <v>27</v>
      </c>
      <c r="W220" s="3" t="s">
        <v>704</v>
      </c>
    </row>
    <row r="221" spans="1:23" s="3" customFormat="1">
      <c r="A221" s="3" t="s">
        <v>705</v>
      </c>
      <c r="B221" s="1" t="s">
        <v>706</v>
      </c>
      <c r="C221" s="2">
        <v>1.5078818115958363</v>
      </c>
      <c r="D221" s="4">
        <v>1.8295488060329332</v>
      </c>
      <c r="E221" s="3" t="s">
        <v>707</v>
      </c>
      <c r="F221" s="3">
        <v>74.354929560000002</v>
      </c>
      <c r="G221" s="3">
        <v>58.489683450000001</v>
      </c>
      <c r="H221" s="3">
        <v>29.36948932</v>
      </c>
      <c r="I221" s="3">
        <v>88.577092949999994</v>
      </c>
      <c r="J221" s="3">
        <v>18.586759489999999</v>
      </c>
      <c r="K221" s="3">
        <v>52.648259580000001</v>
      </c>
      <c r="L221" s="3">
        <v>31.573605570000002</v>
      </c>
      <c r="M221" s="3">
        <f t="shared" si="3"/>
        <v>1.8295488060329332</v>
      </c>
      <c r="N221" s="3">
        <v>0.592523354</v>
      </c>
      <c r="O221" s="3">
        <v>3.0038680000000002E-2</v>
      </c>
      <c r="P221" s="3">
        <v>0.61350495900000002</v>
      </c>
      <c r="Q221" s="3" t="s">
        <v>35</v>
      </c>
      <c r="R221" s="3" t="s">
        <v>26</v>
      </c>
      <c r="S221" s="3">
        <v>110122350</v>
      </c>
      <c r="T221" s="3">
        <v>110142112</v>
      </c>
      <c r="U221" s="3">
        <v>1941</v>
      </c>
      <c r="V221" s="3" t="s">
        <v>27</v>
      </c>
      <c r="W221" s="3" t="s">
        <v>707</v>
      </c>
    </row>
    <row r="222" spans="1:23" s="3" customFormat="1">
      <c r="A222" s="3" t="s">
        <v>708</v>
      </c>
      <c r="B222" s="1" t="s">
        <v>709</v>
      </c>
      <c r="C222" s="2">
        <v>1.5080161822602016</v>
      </c>
      <c r="D222" s="4">
        <v>2.5813046635958483</v>
      </c>
      <c r="E222" s="3" t="s">
        <v>710</v>
      </c>
      <c r="F222" s="3">
        <v>26.242916309999998</v>
      </c>
      <c r="G222" s="3">
        <v>15.95173185</v>
      </c>
      <c r="H222" s="3">
        <v>4.6991182909999996</v>
      </c>
      <c r="I222" s="3">
        <v>15.122918309999999</v>
      </c>
      <c r="J222" s="3">
        <v>1.956500999</v>
      </c>
      <c r="K222" s="3">
        <v>4.7862054169999997</v>
      </c>
      <c r="L222" s="3">
        <v>11.27628771</v>
      </c>
      <c r="M222" s="3">
        <f t="shared" si="3"/>
        <v>2.5813046635958483</v>
      </c>
      <c r="N222" s="3">
        <v>0.59265190999999995</v>
      </c>
      <c r="O222" s="3">
        <v>4.0551628999999999E-2</v>
      </c>
      <c r="P222" s="3">
        <v>0.70978878000000001</v>
      </c>
      <c r="Q222" s="3" t="s">
        <v>116</v>
      </c>
      <c r="R222" s="3" t="s">
        <v>26</v>
      </c>
      <c r="S222" s="3">
        <v>132768332</v>
      </c>
      <c r="T222" s="3">
        <v>132778752</v>
      </c>
      <c r="U222" s="3">
        <v>2993</v>
      </c>
      <c r="V222" s="3" t="s">
        <v>27</v>
      </c>
      <c r="W222" s="3" t="s">
        <v>710</v>
      </c>
    </row>
    <row r="223" spans="1:23" s="3" customFormat="1">
      <c r="A223" s="3" t="s">
        <v>711</v>
      </c>
      <c r="B223" s="1" t="s">
        <v>712</v>
      </c>
      <c r="C223" s="2">
        <v>1.5081884914104229</v>
      </c>
      <c r="D223" s="4">
        <v>1.6247268363365868</v>
      </c>
      <c r="E223" s="3" t="s">
        <v>713</v>
      </c>
      <c r="F223" s="3">
        <v>96.22402649</v>
      </c>
      <c r="G223" s="3">
        <v>86.595115759999999</v>
      </c>
      <c r="H223" s="3">
        <v>109.2545003</v>
      </c>
      <c r="I223" s="3">
        <v>87.496884499999993</v>
      </c>
      <c r="J223" s="3">
        <v>63.586282449999999</v>
      </c>
      <c r="K223" s="3">
        <v>58.631016350000003</v>
      </c>
      <c r="L223" s="3">
        <v>52.99855221</v>
      </c>
      <c r="M223" s="3">
        <f t="shared" si="3"/>
        <v>1.6247268363365868</v>
      </c>
      <c r="N223" s="3">
        <v>0.59281674600000001</v>
      </c>
      <c r="O223" s="3">
        <v>3.9437040000000001E-3</v>
      </c>
      <c r="P223" s="3">
        <v>0.18748040399999999</v>
      </c>
      <c r="Q223" s="3" t="s">
        <v>97</v>
      </c>
      <c r="R223" s="3" t="s">
        <v>36</v>
      </c>
      <c r="S223" s="3">
        <v>92452764</v>
      </c>
      <c r="T223" s="3">
        <v>92460538</v>
      </c>
      <c r="U223" s="3">
        <v>3275</v>
      </c>
      <c r="V223" s="3" t="s">
        <v>27</v>
      </c>
      <c r="W223" s="3" t="s">
        <v>713</v>
      </c>
    </row>
    <row r="224" spans="1:23" s="3" customFormat="1">
      <c r="A224" s="3" t="s">
        <v>714</v>
      </c>
      <c r="B224" s="1" t="s">
        <v>715</v>
      </c>
      <c r="C224" s="2">
        <v>1.5087808510173786</v>
      </c>
      <c r="D224" s="4">
        <v>4.0313812272781622</v>
      </c>
      <c r="E224" s="3" t="s">
        <v>716</v>
      </c>
      <c r="F224" s="3">
        <v>5.1027892829999999</v>
      </c>
      <c r="G224" s="3">
        <v>9.1152753440000005</v>
      </c>
      <c r="H224" s="3">
        <v>10.573016150000001</v>
      </c>
      <c r="I224" s="3">
        <v>7.5614591549999997</v>
      </c>
      <c r="J224" s="3">
        <v>4.8912524959999999</v>
      </c>
      <c r="K224" s="3">
        <v>0</v>
      </c>
      <c r="L224" s="3">
        <v>1.1276287709999999</v>
      </c>
      <c r="M224" s="3">
        <f t="shared" si="3"/>
        <v>4.0313812272781622</v>
      </c>
      <c r="N224" s="3">
        <v>0.59338327099999999</v>
      </c>
      <c r="O224" s="3">
        <v>3.2038063999999998E-2</v>
      </c>
      <c r="P224" s="3">
        <v>0.63353191399999997</v>
      </c>
      <c r="Q224" s="3" t="s">
        <v>72</v>
      </c>
      <c r="R224" s="3" t="s">
        <v>36</v>
      </c>
      <c r="S224" s="3">
        <v>116040593</v>
      </c>
      <c r="T224" s="3">
        <v>116041064</v>
      </c>
      <c r="U224" s="3">
        <v>472</v>
      </c>
      <c r="V224" s="3" t="s">
        <v>717</v>
      </c>
      <c r="W224" s="3" t="s">
        <v>716</v>
      </c>
    </row>
    <row r="225" spans="1:23" s="3" customFormat="1">
      <c r="A225" s="3" t="s">
        <v>718</v>
      </c>
      <c r="B225" s="1" t="s">
        <v>719</v>
      </c>
      <c r="C225" s="2">
        <v>1.509869365082148</v>
      </c>
      <c r="D225" s="4">
        <v>1.7144347672411413</v>
      </c>
      <c r="E225" s="3" t="s">
        <v>720</v>
      </c>
      <c r="F225" s="3">
        <v>67.794200480000001</v>
      </c>
      <c r="G225" s="3">
        <v>47.095589279999999</v>
      </c>
      <c r="H225" s="3">
        <v>62.263317360000002</v>
      </c>
      <c r="I225" s="3">
        <v>68.053132390000002</v>
      </c>
      <c r="J225" s="3">
        <v>37.173518970000003</v>
      </c>
      <c r="K225" s="3">
        <v>22.73447573</v>
      </c>
      <c r="L225" s="3">
        <v>47.360408360000001</v>
      </c>
      <c r="M225" s="3">
        <f t="shared" si="3"/>
        <v>1.7144347672411413</v>
      </c>
      <c r="N225" s="3">
        <v>0.59442373199999998</v>
      </c>
      <c r="O225" s="3">
        <v>1.4682004E-2</v>
      </c>
      <c r="P225" s="3">
        <v>0.43303025699999997</v>
      </c>
      <c r="Q225" s="3" t="s">
        <v>97</v>
      </c>
      <c r="R225" s="3" t="s">
        <v>26</v>
      </c>
      <c r="S225" s="3">
        <v>163602314</v>
      </c>
      <c r="T225" s="3">
        <v>163619013</v>
      </c>
      <c r="U225" s="3">
        <v>5951</v>
      </c>
      <c r="V225" s="3" t="s">
        <v>27</v>
      </c>
      <c r="W225" s="3" t="s">
        <v>720</v>
      </c>
    </row>
    <row r="226" spans="1:23" s="3" customFormat="1">
      <c r="A226" s="3" t="s">
        <v>721</v>
      </c>
      <c r="B226" s="1" t="s">
        <v>722</v>
      </c>
      <c r="C226" s="2">
        <v>1.5101470224949527</v>
      </c>
      <c r="D226" s="4">
        <v>2.5730454964950065</v>
      </c>
      <c r="E226" s="3" t="s">
        <v>723</v>
      </c>
      <c r="F226" s="3">
        <v>10.20557857</v>
      </c>
      <c r="G226" s="3">
        <v>9.1152753440000005</v>
      </c>
      <c r="H226" s="3">
        <v>10.573016150000001</v>
      </c>
      <c r="I226" s="3">
        <v>17.283335210000001</v>
      </c>
      <c r="J226" s="3">
        <v>6.8477534950000001</v>
      </c>
      <c r="K226" s="3">
        <v>2.3931027079999998</v>
      </c>
      <c r="L226" s="3">
        <v>4.5105150820000004</v>
      </c>
      <c r="M226" s="3">
        <f t="shared" si="3"/>
        <v>2.5730454964950065</v>
      </c>
      <c r="N226" s="3">
        <v>0.59468901200000002</v>
      </c>
      <c r="O226" s="3">
        <v>4.0851532000000003E-2</v>
      </c>
      <c r="P226" s="3">
        <v>0.71189200200000002</v>
      </c>
      <c r="Q226" s="3" t="s">
        <v>126</v>
      </c>
      <c r="R226" s="3" t="s">
        <v>26</v>
      </c>
      <c r="S226" s="3">
        <v>10177238</v>
      </c>
      <c r="T226" s="3">
        <v>10349180</v>
      </c>
      <c r="U226" s="3">
        <v>15339</v>
      </c>
      <c r="V226" s="3" t="s">
        <v>27</v>
      </c>
      <c r="W226" s="3" t="s">
        <v>723</v>
      </c>
    </row>
    <row r="227" spans="1:23" s="3" customFormat="1">
      <c r="A227" s="3" t="s">
        <v>724</v>
      </c>
      <c r="B227" s="1" t="s">
        <v>725</v>
      </c>
      <c r="C227" s="2">
        <v>1.5110541052576145</v>
      </c>
      <c r="D227" s="4">
        <v>1.8074326738813733</v>
      </c>
      <c r="E227" s="3" t="s">
        <v>726</v>
      </c>
      <c r="F227" s="3">
        <v>33.532615290000003</v>
      </c>
      <c r="G227" s="3">
        <v>32.663069980000003</v>
      </c>
      <c r="H227" s="3">
        <v>22.320811880000001</v>
      </c>
      <c r="I227" s="3">
        <v>27.00521127</v>
      </c>
      <c r="J227" s="3">
        <v>11.739005990000001</v>
      </c>
      <c r="K227" s="3">
        <v>21.537924369999999</v>
      </c>
      <c r="L227" s="3">
        <v>14.65917402</v>
      </c>
      <c r="M227" s="3">
        <f t="shared" si="3"/>
        <v>1.8074326738813733</v>
      </c>
      <c r="N227" s="3">
        <v>0.59555531900000003</v>
      </c>
      <c r="O227" s="3">
        <v>2.8078999E-2</v>
      </c>
      <c r="P227" s="3">
        <v>0.59380257599999997</v>
      </c>
      <c r="Q227" s="3" t="s">
        <v>25</v>
      </c>
      <c r="R227" s="3" t="s">
        <v>26</v>
      </c>
      <c r="S227" s="3">
        <v>65075606</v>
      </c>
      <c r="T227" s="3">
        <v>65132058</v>
      </c>
      <c r="U227" s="3">
        <v>7775</v>
      </c>
      <c r="V227" s="3" t="s">
        <v>27</v>
      </c>
      <c r="W227" s="3" t="s">
        <v>726</v>
      </c>
    </row>
    <row r="228" spans="1:23" s="3" customFormat="1">
      <c r="A228" s="3" t="s">
        <v>727</v>
      </c>
      <c r="B228" s="1" t="s">
        <v>728</v>
      </c>
      <c r="C228" s="2">
        <v>1.5122017571481836</v>
      </c>
      <c r="D228" s="4">
        <v>1.8679348118269088</v>
      </c>
      <c r="E228" s="3" t="s">
        <v>729</v>
      </c>
      <c r="F228" s="3">
        <v>34.990555090000001</v>
      </c>
      <c r="G228" s="3">
        <v>24.307400919999999</v>
      </c>
      <c r="H228" s="3">
        <v>23.49559146</v>
      </c>
      <c r="I228" s="3">
        <v>31.326045069999999</v>
      </c>
      <c r="J228" s="3">
        <v>13.69550699</v>
      </c>
      <c r="K228" s="3">
        <v>9.5724108329999993</v>
      </c>
      <c r="L228" s="3">
        <v>22.552575409999999</v>
      </c>
      <c r="M228" s="3">
        <f t="shared" si="3"/>
        <v>1.8679348118269088</v>
      </c>
      <c r="N228" s="3">
        <v>0.59665063600000001</v>
      </c>
      <c r="O228" s="3">
        <v>2.9971161E-2</v>
      </c>
      <c r="P228" s="3">
        <v>0.61350495900000002</v>
      </c>
      <c r="Q228" s="3" t="s">
        <v>62</v>
      </c>
      <c r="R228" s="3" t="s">
        <v>26</v>
      </c>
      <c r="S228" s="3">
        <v>114130386</v>
      </c>
      <c r="T228" s="3">
        <v>114139323</v>
      </c>
      <c r="U228" s="3">
        <v>5468</v>
      </c>
      <c r="V228" s="3" t="s">
        <v>27</v>
      </c>
      <c r="W228" s="3" t="s">
        <v>729</v>
      </c>
    </row>
    <row r="229" spans="1:23" s="3" customFormat="1">
      <c r="A229" s="3" t="s">
        <v>730</v>
      </c>
      <c r="B229" s="1" t="s">
        <v>731</v>
      </c>
      <c r="C229" s="2">
        <v>1.5146542674252834</v>
      </c>
      <c r="D229" s="4">
        <v>2.2224744126466036</v>
      </c>
      <c r="E229" s="3" t="s">
        <v>732</v>
      </c>
      <c r="F229" s="3">
        <v>16.037337749999999</v>
      </c>
      <c r="G229" s="3">
        <v>13.672913019999999</v>
      </c>
      <c r="H229" s="3">
        <v>11.74779573</v>
      </c>
      <c r="I229" s="3">
        <v>16.20312676</v>
      </c>
      <c r="J229" s="3">
        <v>6.8477534950000001</v>
      </c>
      <c r="K229" s="3">
        <v>3.5896540620000001</v>
      </c>
      <c r="L229" s="3">
        <v>9.0210301640000008</v>
      </c>
      <c r="M229" s="3">
        <f t="shared" si="3"/>
        <v>2.2224744126466036</v>
      </c>
      <c r="N229" s="3">
        <v>0.59898852400000002</v>
      </c>
      <c r="O229" s="3">
        <v>3.9279532999999998E-2</v>
      </c>
      <c r="P229" s="3">
        <v>0.70273780900000005</v>
      </c>
      <c r="Q229" s="3" t="s">
        <v>93</v>
      </c>
      <c r="R229" s="3" t="s">
        <v>26</v>
      </c>
      <c r="S229" s="3">
        <v>34384218</v>
      </c>
      <c r="T229" s="3">
        <v>34396950</v>
      </c>
      <c r="U229" s="3">
        <v>3535</v>
      </c>
      <c r="V229" s="3" t="s">
        <v>27</v>
      </c>
      <c r="W229" s="3" t="s">
        <v>732</v>
      </c>
    </row>
    <row r="230" spans="1:23" s="3" customFormat="1">
      <c r="A230" s="3" t="s">
        <v>733</v>
      </c>
      <c r="B230" s="1" t="s">
        <v>734</v>
      </c>
      <c r="C230" s="2">
        <v>1.5147082804291419</v>
      </c>
      <c r="D230" s="4">
        <v>1.6023988731918897</v>
      </c>
      <c r="E230" s="3" t="s">
        <v>735</v>
      </c>
      <c r="F230" s="3">
        <v>775.62397109999995</v>
      </c>
      <c r="G230" s="3">
        <v>698.07817009999997</v>
      </c>
      <c r="H230" s="3">
        <v>1134.8370669999999</v>
      </c>
      <c r="I230" s="3">
        <v>1052.1230310000001</v>
      </c>
      <c r="J230" s="3">
        <v>534.12477260000003</v>
      </c>
      <c r="K230" s="3">
        <v>524.08949310000003</v>
      </c>
      <c r="L230" s="3">
        <v>655.15231570000003</v>
      </c>
      <c r="M230" s="3">
        <f t="shared" si="3"/>
        <v>1.6023988731918897</v>
      </c>
      <c r="N230" s="3">
        <v>0.59903996999999998</v>
      </c>
      <c r="O230" s="3">
        <v>1.3722840000000001E-3</v>
      </c>
      <c r="P230" s="3">
        <v>9.8328171000000006E-2</v>
      </c>
      <c r="Q230" s="3" t="s">
        <v>126</v>
      </c>
      <c r="R230" s="3" t="s">
        <v>36</v>
      </c>
      <c r="S230" s="3">
        <v>36997031</v>
      </c>
      <c r="T230" s="3">
        <v>37007402</v>
      </c>
      <c r="U230" s="3">
        <v>4413</v>
      </c>
      <c r="V230" s="3" t="s">
        <v>27</v>
      </c>
      <c r="W230" s="3" t="s">
        <v>735</v>
      </c>
    </row>
    <row r="231" spans="1:23" s="3" customFormat="1">
      <c r="A231" s="3" t="s">
        <v>736</v>
      </c>
      <c r="B231" s="1" t="s">
        <v>737</v>
      </c>
      <c r="C231" s="2">
        <v>1.5149515507483167</v>
      </c>
      <c r="D231" s="4">
        <v>1.6134500932225424</v>
      </c>
      <c r="E231" s="3" t="s">
        <v>738</v>
      </c>
      <c r="F231" s="3">
        <v>1577.4908579999999</v>
      </c>
      <c r="G231" s="3">
        <v>1287.5326419999999</v>
      </c>
      <c r="H231" s="3">
        <v>1870.24908</v>
      </c>
      <c r="I231" s="3">
        <v>2028.63147</v>
      </c>
      <c r="J231" s="3">
        <v>744.44862990000001</v>
      </c>
      <c r="K231" s="3">
        <v>1274.327192</v>
      </c>
      <c r="L231" s="3">
        <v>1125.373513</v>
      </c>
      <c r="M231" s="3">
        <f t="shared" si="3"/>
        <v>1.6134500932225424</v>
      </c>
      <c r="N231" s="3">
        <v>0.59927165599999999</v>
      </c>
      <c r="O231" s="3">
        <v>2.314483E-3</v>
      </c>
      <c r="P231" s="3">
        <v>0.13619667699999999</v>
      </c>
      <c r="Q231" s="3" t="s">
        <v>62</v>
      </c>
      <c r="R231" s="3" t="s">
        <v>36</v>
      </c>
      <c r="S231" s="3">
        <v>103955440</v>
      </c>
      <c r="T231" s="3">
        <v>103977410</v>
      </c>
      <c r="U231" s="3">
        <v>2157</v>
      </c>
      <c r="V231" s="3" t="s">
        <v>27</v>
      </c>
      <c r="W231" s="3" t="s">
        <v>738</v>
      </c>
    </row>
    <row r="232" spans="1:23" s="3" customFormat="1">
      <c r="A232" s="3" t="s">
        <v>739</v>
      </c>
      <c r="B232" s="1" t="s">
        <v>740</v>
      </c>
      <c r="C232" s="2">
        <v>1.5149670343218613</v>
      </c>
      <c r="D232" s="4">
        <v>1.6199448513545049</v>
      </c>
      <c r="E232" s="3" t="s">
        <v>741</v>
      </c>
      <c r="F232" s="3">
        <v>164.018227</v>
      </c>
      <c r="G232" s="3">
        <v>119.2581857</v>
      </c>
      <c r="H232" s="3">
        <v>142.1483283</v>
      </c>
      <c r="I232" s="3">
        <v>186.87606199999999</v>
      </c>
      <c r="J232" s="3">
        <v>89.999045929999994</v>
      </c>
      <c r="K232" s="3">
        <v>89.741351559999998</v>
      </c>
      <c r="L232" s="3">
        <v>103.7418469</v>
      </c>
      <c r="M232" s="3">
        <f t="shared" si="3"/>
        <v>1.6199448513545049</v>
      </c>
      <c r="N232" s="3">
        <v>0.59928640099999997</v>
      </c>
      <c r="O232" s="3">
        <v>2.6739149999999998E-3</v>
      </c>
      <c r="P232" s="3">
        <v>0.146058096</v>
      </c>
      <c r="Q232" s="3" t="s">
        <v>143</v>
      </c>
      <c r="R232" s="3" t="s">
        <v>36</v>
      </c>
      <c r="S232" s="3">
        <v>155213132</v>
      </c>
      <c r="T232" s="3">
        <v>155216449</v>
      </c>
      <c r="U232" s="3">
        <v>2774</v>
      </c>
      <c r="V232" s="3" t="s">
        <v>27</v>
      </c>
      <c r="W232" s="3" t="s">
        <v>741</v>
      </c>
    </row>
    <row r="233" spans="1:23" s="3" customFormat="1">
      <c r="A233" s="3" t="s">
        <v>742</v>
      </c>
      <c r="B233" s="1" t="s">
        <v>743</v>
      </c>
      <c r="C233" s="2">
        <v>1.5149681915271349</v>
      </c>
      <c r="D233" s="4">
        <v>5.2084079734410054</v>
      </c>
      <c r="E233" s="3" t="s">
        <v>744</v>
      </c>
      <c r="F233" s="3">
        <v>2.9158795899999999</v>
      </c>
      <c r="G233" s="3">
        <v>16.711338130000001</v>
      </c>
      <c r="H233" s="3">
        <v>4.6991182909999996</v>
      </c>
      <c r="I233" s="3">
        <v>5.401042253</v>
      </c>
      <c r="J233" s="3">
        <v>1.956500999</v>
      </c>
      <c r="K233" s="3">
        <v>1.1965513539999999</v>
      </c>
      <c r="L233" s="3">
        <v>1.1276287709999999</v>
      </c>
      <c r="M233" s="3">
        <f t="shared" si="3"/>
        <v>5.2084079734410054</v>
      </c>
      <c r="N233" s="3">
        <v>0.599287503</v>
      </c>
      <c r="O233" s="3">
        <v>2.4681258000000001E-2</v>
      </c>
      <c r="P233" s="3">
        <v>0.56300076499999996</v>
      </c>
      <c r="Q233" s="3" t="s">
        <v>58</v>
      </c>
      <c r="R233" s="3" t="s">
        <v>36</v>
      </c>
      <c r="S233" s="3">
        <v>89408823</v>
      </c>
      <c r="T233" s="3">
        <v>89443967</v>
      </c>
      <c r="U233" s="3">
        <v>6748</v>
      </c>
      <c r="V233" s="3" t="s">
        <v>27</v>
      </c>
      <c r="W233" s="3" t="s">
        <v>744</v>
      </c>
    </row>
    <row r="234" spans="1:23" s="3" customFormat="1">
      <c r="A234" s="3" t="s">
        <v>745</v>
      </c>
      <c r="B234" s="1" t="s">
        <v>746</v>
      </c>
      <c r="C234" s="2">
        <v>1.516555458031775</v>
      </c>
      <c r="D234" s="4">
        <v>4.0436822111947368</v>
      </c>
      <c r="E234" s="3" t="s">
        <v>747</v>
      </c>
      <c r="F234" s="3">
        <v>5.1027892829999999</v>
      </c>
      <c r="G234" s="3">
        <v>6.8364565080000004</v>
      </c>
      <c r="H234" s="3">
        <v>16.446914020000001</v>
      </c>
      <c r="I234" s="3">
        <v>6.4812507039999998</v>
      </c>
      <c r="J234" s="3">
        <v>1.956500999</v>
      </c>
      <c r="K234" s="3">
        <v>0</v>
      </c>
      <c r="L234" s="3">
        <v>4.5105150820000004</v>
      </c>
      <c r="M234" s="3">
        <f t="shared" si="3"/>
        <v>4.0436822111947368</v>
      </c>
      <c r="N234" s="3">
        <v>0.60079825600000003</v>
      </c>
      <c r="O234" s="3">
        <v>2.9862758999999999E-2</v>
      </c>
      <c r="P234" s="3">
        <v>0.61350495900000002</v>
      </c>
      <c r="Q234" s="3" t="s">
        <v>62</v>
      </c>
      <c r="R234" s="3" t="s">
        <v>26</v>
      </c>
      <c r="S234" s="3">
        <v>101765130</v>
      </c>
      <c r="T234" s="3">
        <v>101823858</v>
      </c>
      <c r="U234" s="3">
        <v>3939</v>
      </c>
      <c r="V234" s="3" t="s">
        <v>27</v>
      </c>
      <c r="W234" s="3" t="s">
        <v>747</v>
      </c>
    </row>
    <row r="235" spans="1:23" s="3" customFormat="1">
      <c r="A235" s="3" t="s">
        <v>748</v>
      </c>
      <c r="B235" s="1" t="s">
        <v>749</v>
      </c>
      <c r="C235" s="2">
        <v>1.5167997262782309</v>
      </c>
      <c r="D235" s="4">
        <v>2.0926722119663679</v>
      </c>
      <c r="E235" s="3" t="s">
        <v>750</v>
      </c>
      <c r="F235" s="3">
        <v>25.51394642</v>
      </c>
      <c r="G235" s="3">
        <v>172.43062520000001</v>
      </c>
      <c r="H235" s="3">
        <v>37.592946329999997</v>
      </c>
      <c r="I235" s="3">
        <v>61.571881689999998</v>
      </c>
      <c r="J235" s="3">
        <v>27.39101398</v>
      </c>
      <c r="K235" s="3">
        <v>41.879297399999999</v>
      </c>
      <c r="L235" s="3">
        <v>37.211749429999998</v>
      </c>
      <c r="M235" s="3">
        <f t="shared" si="3"/>
        <v>2.0926722119663679</v>
      </c>
      <c r="N235" s="3">
        <v>0.60103060900000005</v>
      </c>
      <c r="O235" s="3">
        <v>3.7298843999999998E-2</v>
      </c>
      <c r="P235" s="3">
        <v>0.685274842</v>
      </c>
      <c r="Q235" s="3" t="s">
        <v>143</v>
      </c>
      <c r="R235" s="3" t="s">
        <v>36</v>
      </c>
      <c r="S235" s="3">
        <v>152909505</v>
      </c>
      <c r="T235" s="3">
        <v>152910155</v>
      </c>
      <c r="U235" s="3">
        <v>651</v>
      </c>
      <c r="V235" s="3" t="s">
        <v>751</v>
      </c>
      <c r="W235" s="3" t="s">
        <v>750</v>
      </c>
    </row>
    <row r="236" spans="1:23" s="3" customFormat="1">
      <c r="A236" s="3" t="s">
        <v>752</v>
      </c>
      <c r="B236" s="1" t="s">
        <v>753</v>
      </c>
      <c r="C236" s="2">
        <v>1.5171870787870727</v>
      </c>
      <c r="D236" s="4" t="e">
        <v>#DIV/0!</v>
      </c>
      <c r="E236" s="3" t="s">
        <v>754</v>
      </c>
      <c r="F236" s="3">
        <v>6.5607290789999997</v>
      </c>
      <c r="G236" s="3">
        <v>23.547794639999999</v>
      </c>
      <c r="H236" s="3">
        <v>2.3495591459999998</v>
      </c>
      <c r="I236" s="3">
        <v>0</v>
      </c>
      <c r="J236" s="3">
        <v>0</v>
      </c>
      <c r="K236" s="3">
        <v>0</v>
      </c>
      <c r="L236" s="3">
        <v>0</v>
      </c>
      <c r="M236" s="3" t="e">
        <f t="shared" si="3"/>
        <v>#DIV/0!</v>
      </c>
      <c r="N236" s="3">
        <v>0.60139898999999997</v>
      </c>
      <c r="O236" s="3">
        <v>1.0021508E-2</v>
      </c>
      <c r="P236" s="3">
        <v>0.34977646299999998</v>
      </c>
      <c r="Q236" s="3" t="s">
        <v>40</v>
      </c>
      <c r="R236" s="3" t="s">
        <v>26</v>
      </c>
      <c r="S236" s="3">
        <v>11747554</v>
      </c>
      <c r="T236" s="3">
        <v>11763447</v>
      </c>
      <c r="U236" s="3">
        <v>1537</v>
      </c>
      <c r="V236" s="3" t="s">
        <v>27</v>
      </c>
      <c r="W236" s="3" t="s">
        <v>754</v>
      </c>
    </row>
    <row r="237" spans="1:23" s="3" customFormat="1">
      <c r="A237" s="3" t="s">
        <v>755</v>
      </c>
      <c r="B237" s="1" t="s">
        <v>756</v>
      </c>
      <c r="C237" s="2">
        <v>1.5173034192010795</v>
      </c>
      <c r="D237" s="4">
        <v>9.2943997727547298</v>
      </c>
      <c r="E237" s="3" t="s">
        <v>757</v>
      </c>
      <c r="F237" s="3">
        <v>10.20557857</v>
      </c>
      <c r="G237" s="3">
        <v>8.3556690650000007</v>
      </c>
      <c r="H237" s="3">
        <v>3.5243387180000001</v>
      </c>
      <c r="I237" s="3">
        <v>2.1604169010000001</v>
      </c>
      <c r="J237" s="3">
        <v>1.956500999</v>
      </c>
      <c r="K237" s="3">
        <v>0</v>
      </c>
      <c r="L237" s="3">
        <v>0</v>
      </c>
      <c r="M237" s="3">
        <f t="shared" si="3"/>
        <v>9.2943997727547298</v>
      </c>
      <c r="N237" s="3">
        <v>0.60150961400000003</v>
      </c>
      <c r="O237" s="3">
        <v>1.7913981999999998E-2</v>
      </c>
      <c r="P237" s="3">
        <v>0.47644151299999998</v>
      </c>
      <c r="Q237" s="3" t="s">
        <v>48</v>
      </c>
      <c r="R237" s="3" t="s">
        <v>36</v>
      </c>
      <c r="S237" s="3">
        <v>100759674</v>
      </c>
      <c r="T237" s="3">
        <v>100775899</v>
      </c>
      <c r="U237" s="3">
        <v>1784</v>
      </c>
      <c r="V237" s="3" t="s">
        <v>27</v>
      </c>
      <c r="W237" s="3" t="s">
        <v>757</v>
      </c>
    </row>
    <row r="238" spans="1:23" s="3" customFormat="1">
      <c r="A238" s="3" t="s">
        <v>758</v>
      </c>
      <c r="B238" s="1" t="s">
        <v>759</v>
      </c>
      <c r="C238" s="2">
        <v>1.518838572194728</v>
      </c>
      <c r="D238" s="4">
        <v>2.3801422340397331</v>
      </c>
      <c r="E238" s="3" t="s">
        <v>760</v>
      </c>
      <c r="F238" s="3">
        <v>16.766307650000002</v>
      </c>
      <c r="G238" s="3">
        <v>98.748816219999995</v>
      </c>
      <c r="H238" s="3">
        <v>24.670371029999998</v>
      </c>
      <c r="I238" s="3">
        <v>32.40625352</v>
      </c>
      <c r="J238" s="3">
        <v>33.260516979999998</v>
      </c>
      <c r="K238" s="3">
        <v>14.358616250000001</v>
      </c>
      <c r="L238" s="3">
        <v>6.7657726230000002</v>
      </c>
      <c r="M238" s="3">
        <f t="shared" si="3"/>
        <v>2.3801422340397331</v>
      </c>
      <c r="N238" s="3">
        <v>0.60296854300000002</v>
      </c>
      <c r="O238" s="3">
        <v>3.8490023999999998E-2</v>
      </c>
      <c r="P238" s="3">
        <v>0.69458812299999995</v>
      </c>
      <c r="Q238" s="3" t="s">
        <v>31</v>
      </c>
      <c r="R238" s="3" t="s">
        <v>36</v>
      </c>
      <c r="S238" s="3">
        <v>98992943</v>
      </c>
      <c r="T238" s="3">
        <v>99024189</v>
      </c>
      <c r="U238" s="3">
        <v>9013</v>
      </c>
      <c r="V238" s="3" t="s">
        <v>27</v>
      </c>
      <c r="W238" s="3" t="s">
        <v>760</v>
      </c>
    </row>
    <row r="239" spans="1:23" s="3" customFormat="1">
      <c r="A239" s="3" t="s">
        <v>761</v>
      </c>
      <c r="B239" s="1" t="s">
        <v>762</v>
      </c>
      <c r="C239" s="2">
        <v>1.5197143153142616</v>
      </c>
      <c r="D239" s="4">
        <v>1.6846249394073436</v>
      </c>
      <c r="E239" s="3" t="s">
        <v>763</v>
      </c>
      <c r="F239" s="3">
        <v>56.130682120000003</v>
      </c>
      <c r="G239" s="3">
        <v>53.932045780000003</v>
      </c>
      <c r="H239" s="3">
        <v>56.389419490000002</v>
      </c>
      <c r="I239" s="3">
        <v>58.331256340000003</v>
      </c>
      <c r="J239" s="3">
        <v>28.369264479999998</v>
      </c>
      <c r="K239" s="3">
        <v>31.110335209999999</v>
      </c>
      <c r="L239" s="3">
        <v>40.594635740000001</v>
      </c>
      <c r="M239" s="3">
        <f t="shared" si="3"/>
        <v>1.6846249394073436</v>
      </c>
      <c r="N239" s="3">
        <v>0.60380014299999996</v>
      </c>
      <c r="O239" s="3">
        <v>9.2359250000000007E-3</v>
      </c>
      <c r="P239" s="3">
        <v>0.33284852500000001</v>
      </c>
      <c r="Q239" s="3" t="s">
        <v>83</v>
      </c>
      <c r="R239" s="3" t="s">
        <v>36</v>
      </c>
      <c r="S239" s="3">
        <v>135371057</v>
      </c>
      <c r="T239" s="3">
        <v>135375237</v>
      </c>
      <c r="U239" s="3">
        <v>2418</v>
      </c>
      <c r="V239" s="3" t="s">
        <v>27</v>
      </c>
      <c r="W239" s="3" t="s">
        <v>763</v>
      </c>
    </row>
    <row r="240" spans="1:23" s="3" customFormat="1">
      <c r="A240" s="3" t="s">
        <v>764</v>
      </c>
      <c r="B240" s="1" t="s">
        <v>765</v>
      </c>
      <c r="C240" s="2">
        <v>1.5206256238056042</v>
      </c>
      <c r="D240" s="4">
        <v>7.4897595655040501</v>
      </c>
      <c r="E240" s="3" t="s">
        <v>766</v>
      </c>
      <c r="F240" s="3">
        <v>104.9716653</v>
      </c>
      <c r="G240" s="3">
        <v>6.0768502289999997</v>
      </c>
      <c r="H240" s="3">
        <v>24.670371029999998</v>
      </c>
      <c r="I240" s="3">
        <v>32.40625352</v>
      </c>
      <c r="J240" s="3">
        <v>8.8042544930000002</v>
      </c>
      <c r="K240" s="3">
        <v>2.3931027079999998</v>
      </c>
      <c r="L240" s="3">
        <v>5.6381438529999999</v>
      </c>
      <c r="M240" s="3">
        <f t="shared" si="3"/>
        <v>7.4897595655040501</v>
      </c>
      <c r="N240" s="3">
        <v>0.60466500700000003</v>
      </c>
      <c r="O240" s="3">
        <v>1.7856448E-2</v>
      </c>
      <c r="P240" s="3">
        <v>0.47644151299999998</v>
      </c>
      <c r="Q240" s="3" t="s">
        <v>97</v>
      </c>
      <c r="R240" s="3" t="s">
        <v>36</v>
      </c>
      <c r="S240" s="3">
        <v>122279247</v>
      </c>
      <c r="T240" s="3">
        <v>122298165</v>
      </c>
      <c r="U240" s="3">
        <v>6403</v>
      </c>
      <c r="V240" s="3" t="s">
        <v>27</v>
      </c>
      <c r="W240" s="3" t="s">
        <v>766</v>
      </c>
    </row>
    <row r="241" spans="1:23" s="3" customFormat="1">
      <c r="A241" s="3" t="s">
        <v>767</v>
      </c>
      <c r="B241" s="1" t="s">
        <v>768</v>
      </c>
      <c r="C241" s="2">
        <v>1.5211782053023737</v>
      </c>
      <c r="D241" s="4">
        <v>2.4145338073605642</v>
      </c>
      <c r="E241" s="3" t="s">
        <v>769</v>
      </c>
      <c r="F241" s="3">
        <v>10.20557857</v>
      </c>
      <c r="G241" s="3">
        <v>17.470944410000001</v>
      </c>
      <c r="H241" s="3">
        <v>8.2234570090000005</v>
      </c>
      <c r="I241" s="3">
        <v>25.92500282</v>
      </c>
      <c r="J241" s="3">
        <v>2.9347514979999998</v>
      </c>
      <c r="K241" s="3">
        <v>8.3758594790000007</v>
      </c>
      <c r="L241" s="3">
        <v>7.8934013939999996</v>
      </c>
      <c r="M241" s="3">
        <f t="shared" si="3"/>
        <v>2.4145338073605642</v>
      </c>
      <c r="N241" s="3">
        <v>0.60518917400000005</v>
      </c>
      <c r="O241" s="3">
        <v>3.7737053999999999E-2</v>
      </c>
      <c r="P241" s="3">
        <v>0.68813631500000005</v>
      </c>
      <c r="Q241" s="3" t="s">
        <v>76</v>
      </c>
      <c r="R241" s="3" t="s">
        <v>36</v>
      </c>
      <c r="S241" s="3">
        <v>23113943</v>
      </c>
      <c r="T241" s="3">
        <v>23127737</v>
      </c>
      <c r="U241" s="3">
        <v>1534</v>
      </c>
      <c r="V241" s="3" t="s">
        <v>27</v>
      </c>
      <c r="W241" s="3" t="s">
        <v>769</v>
      </c>
    </row>
    <row r="242" spans="1:23" s="3" customFormat="1">
      <c r="A242" s="3" t="s">
        <v>770</v>
      </c>
      <c r="B242" s="1" t="s">
        <v>771</v>
      </c>
      <c r="C242" s="2">
        <v>1.5218104517952056</v>
      </c>
      <c r="D242" s="4">
        <v>5.3502907950868126</v>
      </c>
      <c r="E242" s="3" t="s">
        <v>772</v>
      </c>
      <c r="F242" s="3">
        <v>5.1027892829999999</v>
      </c>
      <c r="G242" s="3">
        <v>8.3556690650000007</v>
      </c>
      <c r="H242" s="3">
        <v>4.6991182909999996</v>
      </c>
      <c r="I242" s="3">
        <v>5.401042253</v>
      </c>
      <c r="J242" s="3">
        <v>0.97825049900000005</v>
      </c>
      <c r="K242" s="3">
        <v>1.1965513539999999</v>
      </c>
      <c r="L242" s="3">
        <v>1.1276287709999999</v>
      </c>
      <c r="M242" s="3">
        <f t="shared" si="3"/>
        <v>5.3502907950868126</v>
      </c>
      <c r="N242" s="3">
        <v>0.60578867599999997</v>
      </c>
      <c r="O242" s="3">
        <v>2.3419265000000002E-2</v>
      </c>
      <c r="P242" s="3">
        <v>0.54474679999999998</v>
      </c>
      <c r="Q242" s="3" t="s">
        <v>143</v>
      </c>
      <c r="R242" s="3" t="s">
        <v>36</v>
      </c>
      <c r="S242" s="3">
        <v>44786570</v>
      </c>
      <c r="T242" s="3">
        <v>44790197</v>
      </c>
      <c r="U242" s="3">
        <v>3531</v>
      </c>
      <c r="V242" s="3" t="s">
        <v>27</v>
      </c>
      <c r="W242" s="3" t="s">
        <v>772</v>
      </c>
    </row>
    <row r="243" spans="1:23" s="3" customFormat="1">
      <c r="A243" s="3" t="s">
        <v>773</v>
      </c>
      <c r="B243" s="1" t="s">
        <v>774</v>
      </c>
      <c r="C243" s="2">
        <v>1.5218422650057877</v>
      </c>
      <c r="D243" s="4">
        <v>3.1543365536153134</v>
      </c>
      <c r="E243" s="3" t="s">
        <v>775</v>
      </c>
      <c r="F243" s="3">
        <v>15.30836785</v>
      </c>
      <c r="G243" s="3">
        <v>16.711338130000001</v>
      </c>
      <c r="H243" s="3">
        <v>4.6991182909999996</v>
      </c>
      <c r="I243" s="3">
        <v>4.3208338030000002</v>
      </c>
      <c r="J243" s="3">
        <v>3.9130019969999998</v>
      </c>
      <c r="K243" s="3">
        <v>3.5896540620000001</v>
      </c>
      <c r="L243" s="3">
        <v>2.2552575410000002</v>
      </c>
      <c r="M243" s="3">
        <f t="shared" si="3"/>
        <v>3.1543365536153134</v>
      </c>
      <c r="N243" s="3">
        <v>0.605818835</v>
      </c>
      <c r="O243" s="3">
        <v>3.2797468000000003E-2</v>
      </c>
      <c r="P243" s="3">
        <v>0.64074221099999995</v>
      </c>
      <c r="Q243" s="3" t="s">
        <v>58</v>
      </c>
      <c r="R243" s="3" t="s">
        <v>36</v>
      </c>
      <c r="S243" s="3">
        <v>117287796</v>
      </c>
      <c r="T243" s="3">
        <v>117292868</v>
      </c>
      <c r="U243" s="3">
        <v>1264</v>
      </c>
      <c r="V243" s="3" t="s">
        <v>27</v>
      </c>
      <c r="W243" s="3" t="s">
        <v>775</v>
      </c>
    </row>
    <row r="244" spans="1:23" s="3" customFormat="1">
      <c r="A244" s="3" t="s">
        <v>776</v>
      </c>
      <c r="B244" s="1" t="s">
        <v>777</v>
      </c>
      <c r="C244" s="2">
        <v>1.5221119408214097</v>
      </c>
      <c r="D244" s="4">
        <v>1.6906970948723818</v>
      </c>
      <c r="E244" s="3" t="s">
        <v>778</v>
      </c>
      <c r="F244" s="3">
        <v>88.934327510000003</v>
      </c>
      <c r="G244" s="3">
        <v>151.92125569999999</v>
      </c>
      <c r="H244" s="3">
        <v>81.059790520000007</v>
      </c>
      <c r="I244" s="3">
        <v>138.26668169999999</v>
      </c>
      <c r="J244" s="3">
        <v>49.89077546</v>
      </c>
      <c r="K244" s="3">
        <v>74.186183959999994</v>
      </c>
      <c r="L244" s="3">
        <v>80.061642710000001</v>
      </c>
      <c r="M244" s="3">
        <f t="shared" si="3"/>
        <v>1.6906970948723818</v>
      </c>
      <c r="N244" s="3">
        <v>0.60607446300000001</v>
      </c>
      <c r="O244" s="3">
        <v>9.9805480000000005E-3</v>
      </c>
      <c r="P244" s="3">
        <v>0.34934784800000002</v>
      </c>
      <c r="Q244" s="3" t="s">
        <v>48</v>
      </c>
      <c r="R244" s="3" t="s">
        <v>36</v>
      </c>
      <c r="S244" s="3">
        <v>47084775</v>
      </c>
      <c r="T244" s="3">
        <v>47106201</v>
      </c>
      <c r="U244" s="3">
        <v>3089</v>
      </c>
      <c r="V244" s="3" t="s">
        <v>27</v>
      </c>
      <c r="W244" s="3" t="s">
        <v>778</v>
      </c>
    </row>
    <row r="245" spans="1:23" s="3" customFormat="1">
      <c r="A245" s="3" t="s">
        <v>779</v>
      </c>
      <c r="B245" s="1" t="s">
        <v>780</v>
      </c>
      <c r="C245" s="2">
        <v>1.5228723230778449</v>
      </c>
      <c r="D245" s="4">
        <v>1.6325042500122335</v>
      </c>
      <c r="E245" s="3" t="s">
        <v>781</v>
      </c>
      <c r="F245" s="3">
        <v>128.29870199999999</v>
      </c>
      <c r="G245" s="3">
        <v>96.469997390000003</v>
      </c>
      <c r="H245" s="3">
        <v>105.73016149999999</v>
      </c>
      <c r="I245" s="3">
        <v>123.1437634</v>
      </c>
      <c r="J245" s="3">
        <v>62.608031949999997</v>
      </c>
      <c r="K245" s="3">
        <v>64.613773120000005</v>
      </c>
      <c r="L245" s="3">
        <v>81.189271480000002</v>
      </c>
      <c r="M245" s="3">
        <f t="shared" si="3"/>
        <v>1.6325042500122335</v>
      </c>
      <c r="N245" s="3">
        <v>0.60679499199999998</v>
      </c>
      <c r="O245" s="3">
        <v>2.9312119999999999E-3</v>
      </c>
      <c r="P245" s="3">
        <v>0.155876923</v>
      </c>
      <c r="Q245" s="3" t="s">
        <v>97</v>
      </c>
      <c r="R245" s="3" t="s">
        <v>26</v>
      </c>
      <c r="S245" s="3">
        <v>31470207</v>
      </c>
      <c r="T245" s="3">
        <v>31520672</v>
      </c>
      <c r="U245" s="3">
        <v>2414</v>
      </c>
      <c r="V245" s="3" t="s">
        <v>27</v>
      </c>
      <c r="W245" s="3" t="s">
        <v>781</v>
      </c>
    </row>
    <row r="246" spans="1:23" s="3" customFormat="1">
      <c r="A246" s="3" t="s">
        <v>782</v>
      </c>
      <c r="B246" s="1" t="s">
        <v>783</v>
      </c>
      <c r="C246" s="2">
        <v>1.5254187064758435</v>
      </c>
      <c r="D246" s="4">
        <v>1.7605600037562044</v>
      </c>
      <c r="E246" s="3" t="s">
        <v>784</v>
      </c>
      <c r="F246" s="3">
        <v>47.383043350000001</v>
      </c>
      <c r="G246" s="3">
        <v>54.691652060000003</v>
      </c>
      <c r="H246" s="3">
        <v>45.816403340000001</v>
      </c>
      <c r="I246" s="3">
        <v>31.326045069999999</v>
      </c>
      <c r="J246" s="3">
        <v>18.586759489999999</v>
      </c>
      <c r="K246" s="3">
        <v>23.93102708</v>
      </c>
      <c r="L246" s="3">
        <v>33.828863120000001</v>
      </c>
      <c r="M246" s="3">
        <f t="shared" si="3"/>
        <v>1.7605600037562044</v>
      </c>
      <c r="N246" s="3">
        <v>0.60920529700000003</v>
      </c>
      <c r="O246" s="3">
        <v>1.7527431999999999E-2</v>
      </c>
      <c r="P246" s="3">
        <v>0.472348773</v>
      </c>
      <c r="Q246" s="3" t="s">
        <v>31</v>
      </c>
      <c r="R246" s="3" t="s">
        <v>36</v>
      </c>
      <c r="S246" s="3">
        <v>94343295</v>
      </c>
      <c r="T246" s="3">
        <v>94392997</v>
      </c>
      <c r="U246" s="3">
        <v>5698</v>
      </c>
      <c r="V246" s="3" t="s">
        <v>27</v>
      </c>
      <c r="W246" s="3" t="s">
        <v>784</v>
      </c>
    </row>
    <row r="247" spans="1:23" s="3" customFormat="1">
      <c r="A247" s="3" t="s">
        <v>785</v>
      </c>
      <c r="B247" s="1" t="s">
        <v>786</v>
      </c>
      <c r="C247" s="2">
        <v>1.5258446137065631</v>
      </c>
      <c r="D247" s="4">
        <v>2.6437034596909319</v>
      </c>
      <c r="E247" s="3" t="s">
        <v>787</v>
      </c>
      <c r="F247" s="3">
        <v>18.224247439999999</v>
      </c>
      <c r="G247" s="3">
        <v>18.230550690000001</v>
      </c>
      <c r="H247" s="3">
        <v>3.5243387180000001</v>
      </c>
      <c r="I247" s="3">
        <v>10.80208451</v>
      </c>
      <c r="J247" s="3">
        <v>3.9130019969999998</v>
      </c>
      <c r="K247" s="3">
        <v>5.982756771</v>
      </c>
      <c r="L247" s="3">
        <v>4.5105150820000004</v>
      </c>
      <c r="M247" s="3">
        <f t="shared" si="3"/>
        <v>2.6437034596909319</v>
      </c>
      <c r="N247" s="3">
        <v>0.60960805100000004</v>
      </c>
      <c r="O247" s="3">
        <v>3.5233346999999998E-2</v>
      </c>
      <c r="P247" s="3">
        <v>0.66333445899999999</v>
      </c>
      <c r="Q247" s="3" t="s">
        <v>48</v>
      </c>
      <c r="R247" s="3" t="s">
        <v>26</v>
      </c>
      <c r="S247" s="3">
        <v>92354783</v>
      </c>
      <c r="T247" s="3">
        <v>92389053</v>
      </c>
      <c r="U247" s="3">
        <v>5290</v>
      </c>
      <c r="V247" s="3" t="s">
        <v>27</v>
      </c>
      <c r="W247" s="3" t="s">
        <v>787</v>
      </c>
    </row>
    <row r="248" spans="1:23" s="3" customFormat="1">
      <c r="A248" s="3" t="s">
        <v>788</v>
      </c>
      <c r="B248" s="1" t="s">
        <v>789</v>
      </c>
      <c r="C248" s="2">
        <v>1.5261539884651909</v>
      </c>
      <c r="D248" s="4">
        <v>1.6669430319204963</v>
      </c>
      <c r="E248" s="3" t="s">
        <v>790</v>
      </c>
      <c r="F248" s="3">
        <v>65.607290789999993</v>
      </c>
      <c r="G248" s="3">
        <v>75.201021580000003</v>
      </c>
      <c r="H248" s="3">
        <v>76.360672230000006</v>
      </c>
      <c r="I248" s="3">
        <v>88.577092949999994</v>
      </c>
      <c r="J248" s="3">
        <v>42.064771469999997</v>
      </c>
      <c r="K248" s="3">
        <v>52.648259580000001</v>
      </c>
      <c r="L248" s="3">
        <v>42.849893280000003</v>
      </c>
      <c r="M248" s="3">
        <f t="shared" si="3"/>
        <v>1.6669430319204963</v>
      </c>
      <c r="N248" s="3">
        <v>0.60990053700000002</v>
      </c>
      <c r="O248" s="3">
        <v>5.2570250000000002E-3</v>
      </c>
      <c r="P248" s="3">
        <v>0.22390146599999999</v>
      </c>
      <c r="Q248" s="3" t="s">
        <v>35</v>
      </c>
      <c r="R248" s="3" t="s">
        <v>26</v>
      </c>
      <c r="S248" s="3">
        <v>78913424</v>
      </c>
      <c r="T248" s="3">
        <v>78920396</v>
      </c>
      <c r="U248" s="3">
        <v>1860</v>
      </c>
      <c r="V248" s="3" t="s">
        <v>27</v>
      </c>
      <c r="W248" s="3" t="s">
        <v>790</v>
      </c>
    </row>
    <row r="249" spans="1:23" s="3" customFormat="1">
      <c r="A249" s="3" t="s">
        <v>791</v>
      </c>
      <c r="B249" s="1" t="s">
        <v>792</v>
      </c>
      <c r="C249" s="2">
        <v>1.5266568617955991</v>
      </c>
      <c r="D249" s="4">
        <v>2.1946258903092017</v>
      </c>
      <c r="E249" s="3" t="s">
        <v>793</v>
      </c>
      <c r="F249" s="3">
        <v>8754.9284700000007</v>
      </c>
      <c r="G249" s="3">
        <v>25555.43403</v>
      </c>
      <c r="H249" s="3">
        <v>16858.086869999999</v>
      </c>
      <c r="I249" s="3">
        <v>11657.6096</v>
      </c>
      <c r="J249" s="3">
        <v>11248.90249</v>
      </c>
      <c r="K249" s="3">
        <v>4729.9675029999999</v>
      </c>
      <c r="L249" s="3">
        <v>5491.5521120000003</v>
      </c>
      <c r="M249" s="3">
        <f t="shared" si="3"/>
        <v>2.1946258903092017</v>
      </c>
      <c r="N249" s="3">
        <v>0.61037583200000001</v>
      </c>
      <c r="O249" s="3">
        <v>3.5345284999999997E-2</v>
      </c>
      <c r="P249" s="3">
        <v>0.66441498799999998</v>
      </c>
      <c r="Q249" s="3" t="s">
        <v>93</v>
      </c>
      <c r="R249" s="3" t="s">
        <v>36</v>
      </c>
      <c r="S249" s="3">
        <v>41373814</v>
      </c>
      <c r="T249" s="3">
        <v>41377678</v>
      </c>
      <c r="U249" s="3">
        <v>822</v>
      </c>
      <c r="V249" s="3" t="s">
        <v>27</v>
      </c>
      <c r="W249" s="3" t="s">
        <v>793</v>
      </c>
    </row>
    <row r="250" spans="1:23" s="3" customFormat="1">
      <c r="A250" s="3" t="s">
        <v>794</v>
      </c>
      <c r="B250" s="1" t="s">
        <v>795</v>
      </c>
      <c r="C250" s="2">
        <v>1.52764509707934</v>
      </c>
      <c r="D250" s="4">
        <v>1.7422864380548884</v>
      </c>
      <c r="E250" s="3" t="s">
        <v>796</v>
      </c>
      <c r="F250" s="3">
        <v>37.177464780000001</v>
      </c>
      <c r="G250" s="3">
        <v>56.210864620000002</v>
      </c>
      <c r="H250" s="3">
        <v>43.466844190000003</v>
      </c>
      <c r="I250" s="3">
        <v>50.769797179999998</v>
      </c>
      <c r="J250" s="3">
        <v>28.369264479999998</v>
      </c>
      <c r="K250" s="3">
        <v>28.717232500000001</v>
      </c>
      <c r="L250" s="3">
        <v>23.68020418</v>
      </c>
      <c r="M250" s="3">
        <f t="shared" si="3"/>
        <v>1.7422864380548884</v>
      </c>
      <c r="N250" s="3">
        <v>0.61130941500000002</v>
      </c>
      <c r="O250" s="3">
        <v>1.3037668000000001E-2</v>
      </c>
      <c r="P250" s="3">
        <v>0.410366489</v>
      </c>
      <c r="Q250" s="3" t="s">
        <v>31</v>
      </c>
      <c r="R250" s="3" t="s">
        <v>36</v>
      </c>
      <c r="S250" s="3">
        <v>53649519</v>
      </c>
      <c r="T250" s="3">
        <v>53707319</v>
      </c>
      <c r="U250" s="3">
        <v>5375</v>
      </c>
      <c r="V250" s="3" t="s">
        <v>27</v>
      </c>
      <c r="W250" s="3" t="s">
        <v>796</v>
      </c>
    </row>
    <row r="251" spans="1:23" s="3" customFormat="1">
      <c r="A251" s="3" t="s">
        <v>797</v>
      </c>
      <c r="B251" s="1" t="s">
        <v>798</v>
      </c>
      <c r="C251" s="2">
        <v>1.5279552139362798</v>
      </c>
      <c r="D251" s="4">
        <v>2.3374224411499829</v>
      </c>
      <c r="E251" s="3" t="s">
        <v>799</v>
      </c>
      <c r="F251" s="3">
        <v>17.49527754</v>
      </c>
      <c r="G251" s="3">
        <v>17.470944410000001</v>
      </c>
      <c r="H251" s="3">
        <v>43.466844190000003</v>
      </c>
      <c r="I251" s="3">
        <v>8.6416676050000003</v>
      </c>
      <c r="J251" s="3">
        <v>11.739005990000001</v>
      </c>
      <c r="K251" s="3">
        <v>7.1793081250000004</v>
      </c>
      <c r="L251" s="3">
        <v>9.0210301640000008</v>
      </c>
      <c r="M251" s="3">
        <f t="shared" si="3"/>
        <v>2.3374224411499829</v>
      </c>
      <c r="N251" s="3">
        <v>0.61160225700000004</v>
      </c>
      <c r="O251" s="3">
        <v>3.5579355999999999E-2</v>
      </c>
      <c r="P251" s="3">
        <v>0.66632328299999999</v>
      </c>
      <c r="Q251" s="3" t="s">
        <v>167</v>
      </c>
      <c r="R251" s="3" t="s">
        <v>36</v>
      </c>
      <c r="S251" s="3">
        <v>83836272</v>
      </c>
      <c r="T251" s="3">
        <v>83841767</v>
      </c>
      <c r="U251" s="3">
        <v>3014</v>
      </c>
      <c r="V251" s="3" t="s">
        <v>27</v>
      </c>
      <c r="W251" s="3" t="s">
        <v>799</v>
      </c>
    </row>
    <row r="252" spans="1:23" s="3" customFormat="1">
      <c r="A252" s="3" t="s">
        <v>800</v>
      </c>
      <c r="B252" s="1" t="s">
        <v>801</v>
      </c>
      <c r="C252" s="2">
        <v>1.5289449435556395</v>
      </c>
      <c r="D252" s="4">
        <v>2.1312004249486778</v>
      </c>
      <c r="E252" s="3" t="s">
        <v>802</v>
      </c>
      <c r="F252" s="3">
        <v>16.766307650000002</v>
      </c>
      <c r="G252" s="3">
        <v>14.43251929</v>
      </c>
      <c r="H252" s="3">
        <v>25.8451506</v>
      </c>
      <c r="I252" s="3">
        <v>38.887504219999997</v>
      </c>
      <c r="J252" s="3">
        <v>5.8695029959999996</v>
      </c>
      <c r="K252" s="3">
        <v>14.358616250000001</v>
      </c>
      <c r="L252" s="3">
        <v>13.531545250000001</v>
      </c>
      <c r="M252" s="3">
        <f t="shared" si="3"/>
        <v>2.1312004249486778</v>
      </c>
      <c r="N252" s="3">
        <v>0.61253645700000003</v>
      </c>
      <c r="O252" s="3">
        <v>3.3398463000000003E-2</v>
      </c>
      <c r="P252" s="3">
        <v>0.64423590200000003</v>
      </c>
      <c r="Q252" s="3" t="s">
        <v>167</v>
      </c>
      <c r="R252" s="3" t="s">
        <v>36</v>
      </c>
      <c r="S252" s="3">
        <v>30597073</v>
      </c>
      <c r="T252" s="3">
        <v>30599939</v>
      </c>
      <c r="U252" s="3">
        <v>1961</v>
      </c>
      <c r="V252" s="3" t="s">
        <v>27</v>
      </c>
      <c r="W252" s="3" t="s">
        <v>802</v>
      </c>
    </row>
    <row r="253" spans="1:23" s="3" customFormat="1">
      <c r="A253" s="3" t="s">
        <v>803</v>
      </c>
      <c r="B253" s="1" t="s">
        <v>804</v>
      </c>
      <c r="C253" s="2">
        <v>1.5293453992946633</v>
      </c>
      <c r="D253" s="4">
        <v>1.6699008468939507</v>
      </c>
      <c r="E253" s="3" t="s">
        <v>805</v>
      </c>
      <c r="F253" s="3">
        <v>99.868875970000005</v>
      </c>
      <c r="G253" s="3">
        <v>156.4788934</v>
      </c>
      <c r="H253" s="3">
        <v>171.5178176</v>
      </c>
      <c r="I253" s="3">
        <v>197.6781465</v>
      </c>
      <c r="J253" s="3">
        <v>88.042544930000005</v>
      </c>
      <c r="K253" s="3">
        <v>99.313762400000002</v>
      </c>
      <c r="L253" s="3">
        <v>93.593187950000001</v>
      </c>
      <c r="M253" s="3">
        <f t="shared" si="3"/>
        <v>1.6699008468939507</v>
      </c>
      <c r="N253" s="3">
        <v>0.61291427300000001</v>
      </c>
      <c r="O253" s="3">
        <v>4.5514850000000001E-3</v>
      </c>
      <c r="P253" s="3">
        <v>0.20512867500000001</v>
      </c>
      <c r="Q253" s="3" t="s">
        <v>116</v>
      </c>
      <c r="R253" s="3" t="s">
        <v>36</v>
      </c>
      <c r="S253" s="3">
        <v>14809498</v>
      </c>
      <c r="T253" s="3">
        <v>14826587</v>
      </c>
      <c r="U253" s="3">
        <v>3387</v>
      </c>
      <c r="V253" s="3" t="s">
        <v>27</v>
      </c>
      <c r="W253" s="3" t="s">
        <v>805</v>
      </c>
    </row>
    <row r="254" spans="1:23" s="3" customFormat="1">
      <c r="A254" s="3" t="s">
        <v>806</v>
      </c>
      <c r="B254" s="1" t="s">
        <v>807</v>
      </c>
      <c r="C254" s="2">
        <v>1.5302822801195199</v>
      </c>
      <c r="D254" s="4">
        <v>3.987749389217969</v>
      </c>
      <c r="E254" s="3" t="s">
        <v>808</v>
      </c>
      <c r="F254" s="3">
        <v>10.20557857</v>
      </c>
      <c r="G254" s="3">
        <v>8.3556690650000007</v>
      </c>
      <c r="H254" s="3">
        <v>5.8738978639999999</v>
      </c>
      <c r="I254" s="3">
        <v>4.3208338030000002</v>
      </c>
      <c r="J254" s="3">
        <v>1.956500999</v>
      </c>
      <c r="K254" s="3">
        <v>1.1965513539999999</v>
      </c>
      <c r="L254" s="3">
        <v>2.2552575410000002</v>
      </c>
      <c r="M254" s="3">
        <f t="shared" si="3"/>
        <v>3.987749389217969</v>
      </c>
      <c r="N254" s="3">
        <v>0.61379780100000003</v>
      </c>
      <c r="O254" s="3">
        <v>2.6747623000000002E-2</v>
      </c>
      <c r="P254" s="3">
        <v>0.57640132300000002</v>
      </c>
      <c r="Q254" s="3" t="s">
        <v>35</v>
      </c>
      <c r="R254" s="3" t="s">
        <v>26</v>
      </c>
      <c r="S254" s="3">
        <v>19816553</v>
      </c>
      <c r="T254" s="3">
        <v>19818625</v>
      </c>
      <c r="U254" s="3">
        <v>402</v>
      </c>
      <c r="V254" s="3" t="s">
        <v>160</v>
      </c>
      <c r="W254" s="3" t="s">
        <v>808</v>
      </c>
    </row>
    <row r="255" spans="1:23" s="3" customFormat="1">
      <c r="A255" s="3" t="s">
        <v>809</v>
      </c>
      <c r="B255" s="1" t="s">
        <v>810</v>
      </c>
      <c r="C255" s="2">
        <v>1.5310049178195488</v>
      </c>
      <c r="D255" s="4">
        <v>2.7691631626025206</v>
      </c>
      <c r="E255" s="3" t="s">
        <v>811</v>
      </c>
      <c r="F255" s="3">
        <v>10.20557857</v>
      </c>
      <c r="G255" s="3">
        <v>10.6344879</v>
      </c>
      <c r="H255" s="3">
        <v>9.3982365819999991</v>
      </c>
      <c r="I255" s="3">
        <v>10.80208451</v>
      </c>
      <c r="J255" s="3">
        <v>1.956500999</v>
      </c>
      <c r="K255" s="3">
        <v>2.3931027079999998</v>
      </c>
      <c r="L255" s="3">
        <v>6.7657726230000002</v>
      </c>
      <c r="M255" s="3">
        <f t="shared" si="3"/>
        <v>2.7691631626025206</v>
      </c>
      <c r="N255" s="3">
        <v>0.61447891700000001</v>
      </c>
      <c r="O255" s="3">
        <v>3.3630923E-2</v>
      </c>
      <c r="P255" s="3">
        <v>0.64516636500000002</v>
      </c>
      <c r="Q255" s="3" t="s">
        <v>116</v>
      </c>
      <c r="R255" s="3" t="s">
        <v>26</v>
      </c>
      <c r="S255" s="3">
        <v>11191351</v>
      </c>
      <c r="T255" s="3">
        <v>11204779</v>
      </c>
      <c r="U255" s="3">
        <v>3495</v>
      </c>
      <c r="V255" s="3" t="s">
        <v>27</v>
      </c>
      <c r="W255" s="3" t="s">
        <v>811</v>
      </c>
    </row>
    <row r="256" spans="1:23" s="3" customFormat="1">
      <c r="A256" s="3" t="s">
        <v>812</v>
      </c>
      <c r="B256" s="1" t="s">
        <v>813</v>
      </c>
      <c r="C256" s="2">
        <v>1.533233295527654</v>
      </c>
      <c r="D256" s="4">
        <v>3.9051378348545591</v>
      </c>
      <c r="E256" s="3" t="s">
        <v>814</v>
      </c>
      <c r="F256" s="3">
        <v>5.1027892829999999</v>
      </c>
      <c r="G256" s="3">
        <v>28.105432310000001</v>
      </c>
      <c r="H256" s="3">
        <v>7.0486774370000003</v>
      </c>
      <c r="I256" s="3">
        <v>4.3208338030000002</v>
      </c>
      <c r="J256" s="3">
        <v>3.9130019969999998</v>
      </c>
      <c r="K256" s="3">
        <v>2.3931027079999998</v>
      </c>
      <c r="L256" s="3">
        <v>2.2552575410000002</v>
      </c>
      <c r="M256" s="3">
        <f t="shared" si="3"/>
        <v>3.9051378348545591</v>
      </c>
      <c r="N256" s="3">
        <v>0.616577233</v>
      </c>
      <c r="O256" s="3">
        <v>2.6258818E-2</v>
      </c>
      <c r="P256" s="3">
        <v>0.57640132300000002</v>
      </c>
      <c r="Q256" s="3" t="s">
        <v>97</v>
      </c>
      <c r="R256" s="3" t="s">
        <v>26</v>
      </c>
      <c r="S256" s="3">
        <v>118814003</v>
      </c>
      <c r="T256" s="3">
        <v>118853957</v>
      </c>
      <c r="U256" s="3">
        <v>5158</v>
      </c>
      <c r="V256" s="3" t="s">
        <v>27</v>
      </c>
      <c r="W256" s="3" t="s">
        <v>814</v>
      </c>
    </row>
    <row r="257" spans="1:23" s="3" customFormat="1">
      <c r="A257" s="3" t="s">
        <v>815</v>
      </c>
      <c r="B257" s="1" t="s">
        <v>816</v>
      </c>
      <c r="C257" s="2">
        <v>1.5346066747409464</v>
      </c>
      <c r="D257" s="4">
        <v>1.9244007030386436</v>
      </c>
      <c r="E257" s="3" t="s">
        <v>817</v>
      </c>
      <c r="F257" s="3">
        <v>31.345705599999999</v>
      </c>
      <c r="G257" s="3">
        <v>20.50936952</v>
      </c>
      <c r="H257" s="3">
        <v>24.670371029999998</v>
      </c>
      <c r="I257" s="3">
        <v>38.887504219999997</v>
      </c>
      <c r="J257" s="3">
        <v>12.71725649</v>
      </c>
      <c r="K257" s="3">
        <v>11.96551354</v>
      </c>
      <c r="L257" s="3">
        <v>20.297317870000001</v>
      </c>
      <c r="M257" s="3">
        <f t="shared" si="3"/>
        <v>1.9244007030386436</v>
      </c>
      <c r="N257" s="3">
        <v>0.61786893499999995</v>
      </c>
      <c r="O257" s="3">
        <v>2.4814388999999999E-2</v>
      </c>
      <c r="P257" s="3">
        <v>0.563944526</v>
      </c>
      <c r="Q257" s="3" t="s">
        <v>97</v>
      </c>
      <c r="R257" s="3" t="s">
        <v>26</v>
      </c>
      <c r="S257" s="3">
        <v>129198764</v>
      </c>
      <c r="T257" s="3">
        <v>129211616</v>
      </c>
      <c r="U257" s="3">
        <v>5580</v>
      </c>
      <c r="V257" s="3" t="s">
        <v>27</v>
      </c>
      <c r="W257" s="3" t="s">
        <v>817</v>
      </c>
    </row>
    <row r="258" spans="1:23" s="3" customFormat="1">
      <c r="A258" s="3" t="s">
        <v>818</v>
      </c>
      <c r="B258" s="1" t="s">
        <v>819</v>
      </c>
      <c r="C258" s="2">
        <v>1.5348538270517569</v>
      </c>
      <c r="D258" s="4">
        <v>5.0937238467530115</v>
      </c>
      <c r="E258" s="3" t="s">
        <v>820</v>
      </c>
      <c r="F258" s="3">
        <v>3.6448494880000002</v>
      </c>
      <c r="G258" s="3">
        <v>3.798031393</v>
      </c>
      <c r="H258" s="3">
        <v>12.9225753</v>
      </c>
      <c r="I258" s="3">
        <v>9.7218760559999993</v>
      </c>
      <c r="J258" s="3">
        <v>0.97825049900000005</v>
      </c>
      <c r="K258" s="3">
        <v>1.1965513539999999</v>
      </c>
      <c r="L258" s="3">
        <v>2.2552575410000002</v>
      </c>
      <c r="M258" s="3">
        <f t="shared" ref="M258:M321" si="4">AVERAGE(F258:I258)/AVERAGE(J258:L258)</f>
        <v>5.0937238467530115</v>
      </c>
      <c r="N258" s="3">
        <v>0.61810126600000004</v>
      </c>
      <c r="O258" s="3">
        <v>2.2534683E-2</v>
      </c>
      <c r="P258" s="3">
        <v>0.53196700699999999</v>
      </c>
      <c r="Q258" s="3" t="s">
        <v>143</v>
      </c>
      <c r="R258" s="3" t="s">
        <v>36</v>
      </c>
      <c r="S258" s="3">
        <v>136858147</v>
      </c>
      <c r="T258" s="3">
        <v>136868755</v>
      </c>
      <c r="U258" s="3">
        <v>3980</v>
      </c>
      <c r="V258" s="3" t="s">
        <v>27</v>
      </c>
      <c r="W258" s="3" t="s">
        <v>820</v>
      </c>
    </row>
    <row r="259" spans="1:23" s="3" customFormat="1">
      <c r="A259" s="3" t="s">
        <v>821</v>
      </c>
      <c r="B259" s="1" t="s">
        <v>822</v>
      </c>
      <c r="C259" s="2">
        <v>1.5361165957548617</v>
      </c>
      <c r="D259" s="4">
        <v>1.6559853898377057</v>
      </c>
      <c r="E259" s="3" t="s">
        <v>823</v>
      </c>
      <c r="F259" s="3">
        <v>217.23302949999999</v>
      </c>
      <c r="G259" s="3">
        <v>336.50558139999998</v>
      </c>
      <c r="H259" s="3">
        <v>382.97814069999998</v>
      </c>
      <c r="I259" s="3">
        <v>289.49586479999999</v>
      </c>
      <c r="J259" s="3">
        <v>223.04111380000001</v>
      </c>
      <c r="K259" s="3">
        <v>150.76547059999999</v>
      </c>
      <c r="L259" s="3">
        <v>181.54823210000001</v>
      </c>
      <c r="M259" s="3">
        <f t="shared" si="4"/>
        <v>1.6559853898377057</v>
      </c>
      <c r="N259" s="3">
        <v>0.61928772499999996</v>
      </c>
      <c r="O259" s="3">
        <v>2.3634440000000001E-3</v>
      </c>
      <c r="P259" s="3">
        <v>0.13718372600000001</v>
      </c>
      <c r="Q259" s="3" t="s">
        <v>35</v>
      </c>
      <c r="R259" s="3" t="s">
        <v>26</v>
      </c>
      <c r="S259" s="3">
        <v>46841475</v>
      </c>
      <c r="T259" s="3">
        <v>46855627</v>
      </c>
      <c r="U259" s="3">
        <v>2982</v>
      </c>
      <c r="V259" s="3" t="s">
        <v>27</v>
      </c>
      <c r="W259" s="3" t="s">
        <v>823</v>
      </c>
    </row>
    <row r="260" spans="1:23" s="3" customFormat="1">
      <c r="A260" s="3" t="s">
        <v>824</v>
      </c>
      <c r="B260" s="1" t="s">
        <v>825</v>
      </c>
      <c r="C260" s="2">
        <v>1.5361835724268789</v>
      </c>
      <c r="D260" s="4">
        <v>1.6377507236540625</v>
      </c>
      <c r="E260" s="3" t="s">
        <v>826</v>
      </c>
      <c r="F260" s="3">
        <v>328.03645390000003</v>
      </c>
      <c r="G260" s="3">
        <v>420.8218784</v>
      </c>
      <c r="H260" s="3">
        <v>363.006888</v>
      </c>
      <c r="I260" s="3">
        <v>230.08439999999999</v>
      </c>
      <c r="J260" s="3">
        <v>180.97634239999999</v>
      </c>
      <c r="K260" s="3">
        <v>224.95165460000001</v>
      </c>
      <c r="L260" s="3">
        <v>208.6113225</v>
      </c>
      <c r="M260" s="3">
        <f t="shared" si="4"/>
        <v>1.6377507236540625</v>
      </c>
      <c r="N260" s="3">
        <v>0.61935062699999999</v>
      </c>
      <c r="O260" s="3">
        <v>1.733823E-3</v>
      </c>
      <c r="P260" s="3">
        <v>0.11416050699999999</v>
      </c>
      <c r="Q260" s="3" t="s">
        <v>97</v>
      </c>
      <c r="R260" s="3" t="s">
        <v>36</v>
      </c>
      <c r="S260" s="3">
        <v>90429754</v>
      </c>
      <c r="T260" s="3">
        <v>90580647</v>
      </c>
      <c r="U260" s="3">
        <v>8352</v>
      </c>
      <c r="V260" s="3" t="s">
        <v>27</v>
      </c>
      <c r="W260" s="3" t="s">
        <v>826</v>
      </c>
    </row>
    <row r="261" spans="1:23" s="3" customFormat="1">
      <c r="A261" s="3" t="s">
        <v>827</v>
      </c>
      <c r="B261" s="1" t="s">
        <v>828</v>
      </c>
      <c r="C261" s="2">
        <v>1.5387790008991735</v>
      </c>
      <c r="D261" s="4">
        <v>1.649146919359576</v>
      </c>
      <c r="E261" s="3" t="s">
        <v>829</v>
      </c>
      <c r="F261" s="3">
        <v>111.53239430000001</v>
      </c>
      <c r="G261" s="3">
        <v>104.0660602</v>
      </c>
      <c r="H261" s="3">
        <v>121.002296</v>
      </c>
      <c r="I261" s="3">
        <v>96.138552110000006</v>
      </c>
      <c r="J261" s="3">
        <v>67.499284450000005</v>
      </c>
      <c r="K261" s="3">
        <v>71.79308125</v>
      </c>
      <c r="L261" s="3">
        <v>57.509067299999998</v>
      </c>
      <c r="M261" s="3">
        <f t="shared" si="4"/>
        <v>1.649146919359576</v>
      </c>
      <c r="N261" s="3">
        <v>0.62178604699999995</v>
      </c>
      <c r="O261" s="3">
        <v>1.8932720000000001E-3</v>
      </c>
      <c r="P261" s="3">
        <v>0.119491932</v>
      </c>
      <c r="Q261" s="3" t="s">
        <v>83</v>
      </c>
      <c r="R261" s="3" t="s">
        <v>26</v>
      </c>
      <c r="S261" s="3">
        <v>93685660</v>
      </c>
      <c r="T261" s="3">
        <v>93695764</v>
      </c>
      <c r="U261" s="3">
        <v>1840</v>
      </c>
      <c r="V261" s="3" t="s">
        <v>27</v>
      </c>
      <c r="W261" s="3" t="s">
        <v>829</v>
      </c>
    </row>
    <row r="262" spans="1:23" s="3" customFormat="1">
      <c r="A262" s="3" t="s">
        <v>830</v>
      </c>
      <c r="B262" s="1" t="s">
        <v>831</v>
      </c>
      <c r="C262" s="2">
        <v>1.5394223017268123</v>
      </c>
      <c r="D262" s="4">
        <v>2.124742739730312</v>
      </c>
      <c r="E262" s="3" t="s">
        <v>832</v>
      </c>
      <c r="F262" s="3">
        <v>21.869096930000001</v>
      </c>
      <c r="G262" s="3">
        <v>18.990156970000001</v>
      </c>
      <c r="H262" s="3">
        <v>29.36948932</v>
      </c>
      <c r="I262" s="3">
        <v>14.04270986</v>
      </c>
      <c r="J262" s="3">
        <v>14.67375749</v>
      </c>
      <c r="K262" s="3">
        <v>7.1793081250000004</v>
      </c>
      <c r="L262" s="3">
        <v>7.8934013939999996</v>
      </c>
      <c r="M262" s="3">
        <f t="shared" si="4"/>
        <v>2.124742739730312</v>
      </c>
      <c r="N262" s="3">
        <v>0.62238905300000003</v>
      </c>
      <c r="O262" s="3">
        <v>2.9521947E-2</v>
      </c>
      <c r="P262" s="3">
        <v>0.61261811200000005</v>
      </c>
      <c r="Q262" s="3" t="s">
        <v>72</v>
      </c>
      <c r="R262" s="3" t="s">
        <v>36</v>
      </c>
      <c r="S262" s="3">
        <v>22126731</v>
      </c>
      <c r="T262" s="3">
        <v>22135746</v>
      </c>
      <c r="U262" s="3">
        <v>1612</v>
      </c>
      <c r="V262" s="3" t="s">
        <v>27</v>
      </c>
      <c r="W262" s="3" t="s">
        <v>832</v>
      </c>
    </row>
    <row r="263" spans="1:23" s="3" customFormat="1">
      <c r="A263" s="3" t="s">
        <v>833</v>
      </c>
      <c r="B263" s="1" t="s">
        <v>834</v>
      </c>
      <c r="C263" s="2">
        <v>1.5400003640845605</v>
      </c>
      <c r="D263" s="4">
        <v>1.6810806002465917</v>
      </c>
      <c r="E263" s="3" t="s">
        <v>835</v>
      </c>
      <c r="F263" s="3">
        <v>112.9903341</v>
      </c>
      <c r="G263" s="3">
        <v>72.922202749999997</v>
      </c>
      <c r="H263" s="3">
        <v>116.30317770000001</v>
      </c>
      <c r="I263" s="3">
        <v>104.7802197</v>
      </c>
      <c r="J263" s="3">
        <v>60.651530960000002</v>
      </c>
      <c r="K263" s="3">
        <v>63.417221769999998</v>
      </c>
      <c r="L263" s="3">
        <v>57.509067299999998</v>
      </c>
      <c r="M263" s="3">
        <f t="shared" si="4"/>
        <v>1.6810806002465917</v>
      </c>
      <c r="N263" s="3">
        <v>0.62293069199999995</v>
      </c>
      <c r="O263" s="3">
        <v>3.7619910000000001E-3</v>
      </c>
      <c r="P263" s="3">
        <v>0.183299252</v>
      </c>
      <c r="Q263" s="3" t="s">
        <v>44</v>
      </c>
      <c r="R263" s="3" t="s">
        <v>36</v>
      </c>
      <c r="S263" s="3">
        <v>70758649</v>
      </c>
      <c r="T263" s="3">
        <v>70760921</v>
      </c>
      <c r="U263" s="3">
        <v>955</v>
      </c>
      <c r="V263" s="3" t="s">
        <v>27</v>
      </c>
      <c r="W263" s="3" t="s">
        <v>835</v>
      </c>
    </row>
    <row r="264" spans="1:23" s="3" customFormat="1">
      <c r="A264" s="3" t="s">
        <v>836</v>
      </c>
      <c r="B264" s="1" t="s">
        <v>837</v>
      </c>
      <c r="C264" s="2">
        <v>1.5408752016199059</v>
      </c>
      <c r="D264" s="4">
        <v>1.7213480503717993</v>
      </c>
      <c r="E264" s="3" t="s">
        <v>838</v>
      </c>
      <c r="F264" s="3">
        <v>49.569953040000001</v>
      </c>
      <c r="G264" s="3">
        <v>67.604958800000006</v>
      </c>
      <c r="H264" s="3">
        <v>71.661553940000005</v>
      </c>
      <c r="I264" s="3">
        <v>59.411464789999997</v>
      </c>
      <c r="J264" s="3">
        <v>29.34751498</v>
      </c>
      <c r="K264" s="3">
        <v>37.093091979999997</v>
      </c>
      <c r="L264" s="3">
        <v>41.722264510000002</v>
      </c>
      <c r="M264" s="3">
        <f t="shared" si="4"/>
        <v>1.7213480503717993</v>
      </c>
      <c r="N264" s="3">
        <v>0.62375002000000002</v>
      </c>
      <c r="O264" s="3">
        <v>7.597337E-3</v>
      </c>
      <c r="P264" s="3">
        <v>0.28829645999999998</v>
      </c>
      <c r="Q264" s="3" t="s">
        <v>167</v>
      </c>
      <c r="R264" s="3" t="s">
        <v>36</v>
      </c>
      <c r="S264" s="3">
        <v>10311956</v>
      </c>
      <c r="T264" s="3">
        <v>10331439</v>
      </c>
      <c r="U264" s="3">
        <v>5437</v>
      </c>
      <c r="V264" s="3" t="s">
        <v>27</v>
      </c>
      <c r="W264" s="3" t="s">
        <v>838</v>
      </c>
    </row>
    <row r="265" spans="1:23" s="3" customFormat="1">
      <c r="A265" s="3" t="s">
        <v>839</v>
      </c>
      <c r="B265" s="1" t="s">
        <v>840</v>
      </c>
      <c r="C265" s="2">
        <v>1.5415798634705917</v>
      </c>
      <c r="D265" s="4" t="e">
        <v>#DIV/0!</v>
      </c>
      <c r="E265" s="3" t="s">
        <v>841</v>
      </c>
      <c r="F265" s="3">
        <v>1.4579397949999999</v>
      </c>
      <c r="G265" s="3">
        <v>6.8364565080000004</v>
      </c>
      <c r="H265" s="3">
        <v>5.8738978639999999</v>
      </c>
      <c r="I265" s="3">
        <v>5.401042253</v>
      </c>
      <c r="J265" s="3">
        <v>0</v>
      </c>
      <c r="K265" s="3">
        <v>0</v>
      </c>
      <c r="L265" s="3">
        <v>0</v>
      </c>
      <c r="M265" s="3" t="e">
        <f t="shared" si="4"/>
        <v>#DIV/0!</v>
      </c>
      <c r="N265" s="3">
        <v>0.62440963199999999</v>
      </c>
      <c r="O265" s="3">
        <v>9.0670799999999999E-3</v>
      </c>
      <c r="P265" s="3">
        <v>1</v>
      </c>
      <c r="Q265" s="3" t="s">
        <v>58</v>
      </c>
      <c r="R265" s="3" t="s">
        <v>36</v>
      </c>
      <c r="S265" s="3">
        <v>120361275</v>
      </c>
      <c r="T265" s="3">
        <v>120476469</v>
      </c>
      <c r="U265" s="3">
        <v>6772</v>
      </c>
      <c r="V265" s="3" t="s">
        <v>27</v>
      </c>
      <c r="W265" s="3" t="s">
        <v>841</v>
      </c>
    </row>
    <row r="266" spans="1:23" s="3" customFormat="1">
      <c r="A266" s="3" t="s">
        <v>842</v>
      </c>
      <c r="B266" s="1" t="s">
        <v>843</v>
      </c>
      <c r="C266" s="2">
        <v>1.541939391679378</v>
      </c>
      <c r="D266" s="4">
        <v>2.0036072587792226</v>
      </c>
      <c r="E266" s="3" t="s">
        <v>844</v>
      </c>
      <c r="F266" s="3">
        <v>29.158795900000001</v>
      </c>
      <c r="G266" s="3">
        <v>25.826613470000002</v>
      </c>
      <c r="H266" s="3">
        <v>18.796473160000001</v>
      </c>
      <c r="I266" s="3">
        <v>14.04270986</v>
      </c>
      <c r="J266" s="3">
        <v>10.760755489999999</v>
      </c>
      <c r="K266" s="3">
        <v>11.96551354</v>
      </c>
      <c r="L266" s="3">
        <v>10.14865893</v>
      </c>
      <c r="M266" s="3">
        <f t="shared" si="4"/>
        <v>2.0036072587792226</v>
      </c>
      <c r="N266" s="3">
        <v>0.62474605900000002</v>
      </c>
      <c r="O266" s="3">
        <v>2.7305586E-2</v>
      </c>
      <c r="P266" s="3">
        <v>0.58250322700000001</v>
      </c>
      <c r="Q266" s="3" t="s">
        <v>93</v>
      </c>
      <c r="R266" s="3" t="s">
        <v>36</v>
      </c>
      <c r="S266" s="3">
        <v>115004381</v>
      </c>
      <c r="T266" s="3">
        <v>115037876</v>
      </c>
      <c r="U266" s="3">
        <v>5276</v>
      </c>
      <c r="V266" s="3" t="s">
        <v>27</v>
      </c>
      <c r="W266" s="3" t="s">
        <v>844</v>
      </c>
    </row>
    <row r="267" spans="1:23" s="3" customFormat="1">
      <c r="A267" s="3" t="s">
        <v>845</v>
      </c>
      <c r="B267" s="1" t="s">
        <v>846</v>
      </c>
      <c r="C267" s="2">
        <v>1.5422187786328441</v>
      </c>
      <c r="D267" s="4">
        <v>1.727918050472492</v>
      </c>
      <c r="E267" s="3" t="s">
        <v>847</v>
      </c>
      <c r="F267" s="3">
        <v>155.27058819999999</v>
      </c>
      <c r="G267" s="3">
        <v>180.78629430000001</v>
      </c>
      <c r="H267" s="3">
        <v>294.86967279999999</v>
      </c>
      <c r="I267" s="3">
        <v>330.54378589999999</v>
      </c>
      <c r="J267" s="3">
        <v>107.6075549</v>
      </c>
      <c r="K267" s="3">
        <v>130.42409760000001</v>
      </c>
      <c r="L267" s="3">
        <v>179.29297450000001</v>
      </c>
      <c r="M267" s="3">
        <f t="shared" si="4"/>
        <v>1.727918050472492</v>
      </c>
      <c r="N267" s="3">
        <v>0.62500743999999997</v>
      </c>
      <c r="O267" s="3">
        <v>7.5945129999999998E-3</v>
      </c>
      <c r="P267" s="3">
        <v>0.28829645999999998</v>
      </c>
      <c r="Q267" s="3" t="s">
        <v>143</v>
      </c>
      <c r="R267" s="3" t="s">
        <v>26</v>
      </c>
      <c r="S267" s="3">
        <v>12587801</v>
      </c>
      <c r="T267" s="3">
        <v>12617049</v>
      </c>
      <c r="U267" s="3">
        <v>2618</v>
      </c>
      <c r="V267" s="3" t="s">
        <v>27</v>
      </c>
      <c r="W267" s="3" t="s">
        <v>847</v>
      </c>
    </row>
    <row r="268" spans="1:23" s="3" customFormat="1">
      <c r="A268" s="3" t="s">
        <v>848</v>
      </c>
      <c r="B268" s="1" t="s">
        <v>849</v>
      </c>
      <c r="C268" s="2">
        <v>1.5435380965465311</v>
      </c>
      <c r="D268" s="4">
        <v>5.7838199468520166</v>
      </c>
      <c r="E268" s="3" t="s">
        <v>850</v>
      </c>
      <c r="F268" s="3">
        <v>2.9158795899999999</v>
      </c>
      <c r="G268" s="3">
        <v>8.3556690650000007</v>
      </c>
      <c r="H268" s="3">
        <v>9.3982365819999991</v>
      </c>
      <c r="I268" s="3">
        <v>6.4812507039999998</v>
      </c>
      <c r="J268" s="3">
        <v>0</v>
      </c>
      <c r="K268" s="3">
        <v>2.3931027079999998</v>
      </c>
      <c r="L268" s="3">
        <v>1.1276287709999999</v>
      </c>
      <c r="M268" s="3">
        <f t="shared" si="4"/>
        <v>5.7838199468520166</v>
      </c>
      <c r="N268" s="3">
        <v>0.62624109100000003</v>
      </c>
      <c r="O268" s="3">
        <v>1.8980344999999999E-2</v>
      </c>
      <c r="P268" s="3">
        <v>0.48916683700000002</v>
      </c>
      <c r="Q268" s="3" t="s">
        <v>97</v>
      </c>
      <c r="R268" s="3" t="s">
        <v>26</v>
      </c>
      <c r="S268" s="3">
        <v>144033059</v>
      </c>
      <c r="T268" s="3">
        <v>144073979</v>
      </c>
      <c r="U268" s="3">
        <v>571</v>
      </c>
      <c r="V268" s="3" t="s">
        <v>27</v>
      </c>
      <c r="W268" s="3" t="s">
        <v>850</v>
      </c>
    </row>
    <row r="269" spans="1:23" s="3" customFormat="1">
      <c r="A269" s="3" t="s">
        <v>851</v>
      </c>
      <c r="B269" s="1" t="s">
        <v>852</v>
      </c>
      <c r="C269" s="2">
        <v>1.5446147678861031</v>
      </c>
      <c r="D269" s="4">
        <v>2.183064842885011</v>
      </c>
      <c r="E269" s="3" t="s">
        <v>853</v>
      </c>
      <c r="F269" s="3">
        <v>13.85042805</v>
      </c>
      <c r="G269" s="3">
        <v>14.43251929</v>
      </c>
      <c r="H269" s="3">
        <v>24.670371029999998</v>
      </c>
      <c r="I269" s="3">
        <v>25.92500282</v>
      </c>
      <c r="J269" s="3">
        <v>10.760755489999999</v>
      </c>
      <c r="K269" s="3">
        <v>9.5724108329999993</v>
      </c>
      <c r="L269" s="3">
        <v>6.7657726230000002</v>
      </c>
      <c r="M269" s="3">
        <f t="shared" si="4"/>
        <v>2.183064842885011</v>
      </c>
      <c r="N269" s="3">
        <v>0.62724707000000002</v>
      </c>
      <c r="O269" s="3">
        <v>2.8947982000000001E-2</v>
      </c>
      <c r="P269" s="3">
        <v>0.60586833100000004</v>
      </c>
      <c r="Q269" s="3" t="s">
        <v>167</v>
      </c>
      <c r="R269" s="3" t="s">
        <v>26</v>
      </c>
      <c r="S269" s="3">
        <v>116562973</v>
      </c>
      <c r="T269" s="3">
        <v>116583134</v>
      </c>
      <c r="U269" s="3">
        <v>5230</v>
      </c>
      <c r="V269" s="3" t="s">
        <v>27</v>
      </c>
      <c r="W269" s="3" t="s">
        <v>853</v>
      </c>
    </row>
    <row r="270" spans="1:23" s="3" customFormat="1">
      <c r="A270" s="3" t="s">
        <v>854</v>
      </c>
      <c r="B270" s="1" t="s">
        <v>855</v>
      </c>
      <c r="C270" s="2">
        <v>1.5447764320196296</v>
      </c>
      <c r="D270" s="4">
        <v>1.7558378968841641</v>
      </c>
      <c r="E270" s="3" t="s">
        <v>856</v>
      </c>
      <c r="F270" s="3">
        <v>56.130682120000003</v>
      </c>
      <c r="G270" s="3">
        <v>56.210864620000002</v>
      </c>
      <c r="H270" s="3">
        <v>38.767725900000002</v>
      </c>
      <c r="I270" s="3">
        <v>63.732298589999999</v>
      </c>
      <c r="J270" s="3">
        <v>36.195268470000002</v>
      </c>
      <c r="K270" s="3">
        <v>25.127578440000001</v>
      </c>
      <c r="L270" s="3">
        <v>30.4459768</v>
      </c>
      <c r="M270" s="3">
        <f t="shared" si="4"/>
        <v>1.7558378968841641</v>
      </c>
      <c r="N270" s="3">
        <v>0.62739805900000001</v>
      </c>
      <c r="O270" s="3">
        <v>9.7436499999999995E-3</v>
      </c>
      <c r="P270" s="3">
        <v>0.34266907800000002</v>
      </c>
      <c r="Q270" s="3" t="s">
        <v>213</v>
      </c>
      <c r="R270" s="3" t="s">
        <v>26</v>
      </c>
      <c r="S270" s="3">
        <v>101729957</v>
      </c>
      <c r="T270" s="3">
        <v>101934710</v>
      </c>
      <c r="U270" s="3">
        <v>11951</v>
      </c>
      <c r="V270" s="3" t="s">
        <v>27</v>
      </c>
      <c r="W270" s="3" t="s">
        <v>856</v>
      </c>
    </row>
    <row r="271" spans="1:23" s="3" customFormat="1">
      <c r="A271" s="3" t="s">
        <v>857</v>
      </c>
      <c r="B271" s="1" t="s">
        <v>858</v>
      </c>
      <c r="C271" s="2">
        <v>1.5454893086623709</v>
      </c>
      <c r="D271" s="4">
        <v>1.9284959454127315</v>
      </c>
      <c r="E271" s="3" t="s">
        <v>859</v>
      </c>
      <c r="F271" s="3">
        <v>48.112013240000003</v>
      </c>
      <c r="G271" s="3">
        <v>32.663069980000003</v>
      </c>
      <c r="H271" s="3">
        <v>52.865080769999999</v>
      </c>
      <c r="I271" s="3">
        <v>85.336467600000006</v>
      </c>
      <c r="J271" s="3">
        <v>18.586759489999999</v>
      </c>
      <c r="K271" s="3">
        <v>20.341373019999999</v>
      </c>
      <c r="L271" s="3">
        <v>46.23277959</v>
      </c>
      <c r="M271" s="3">
        <f t="shared" si="4"/>
        <v>1.9284959454127315</v>
      </c>
      <c r="N271" s="3">
        <v>0.62806367399999996</v>
      </c>
      <c r="O271" s="3">
        <v>2.1611884000000001E-2</v>
      </c>
      <c r="P271" s="3">
        <v>0.52141859199999996</v>
      </c>
      <c r="Q271" s="3" t="s">
        <v>58</v>
      </c>
      <c r="R271" s="3" t="s">
        <v>36</v>
      </c>
      <c r="S271" s="3">
        <v>85131702</v>
      </c>
      <c r="T271" s="3">
        <v>85185054</v>
      </c>
      <c r="U271" s="3">
        <v>3014</v>
      </c>
      <c r="V271" s="3" t="s">
        <v>27</v>
      </c>
      <c r="W271" s="3" t="s">
        <v>859</v>
      </c>
    </row>
    <row r="272" spans="1:23" s="3" customFormat="1">
      <c r="A272" s="3" t="s">
        <v>860</v>
      </c>
      <c r="B272" s="1" t="s">
        <v>861</v>
      </c>
      <c r="C272" s="2">
        <v>1.5464328646383945</v>
      </c>
      <c r="D272" s="4">
        <v>1.8572684803881856</v>
      </c>
      <c r="E272" s="3" t="s">
        <v>862</v>
      </c>
      <c r="F272" s="3">
        <v>40.093344369999997</v>
      </c>
      <c r="G272" s="3">
        <v>29.624644870000001</v>
      </c>
      <c r="H272" s="3">
        <v>22.320811880000001</v>
      </c>
      <c r="I272" s="3">
        <v>35.646878870000002</v>
      </c>
      <c r="J272" s="3">
        <v>16.630258489999999</v>
      </c>
      <c r="K272" s="3">
        <v>19.144821669999999</v>
      </c>
      <c r="L272" s="3">
        <v>15.786802789999999</v>
      </c>
      <c r="M272" s="3">
        <f t="shared" si="4"/>
        <v>1.8572684803881856</v>
      </c>
      <c r="N272" s="3">
        <v>0.62894420299999998</v>
      </c>
      <c r="O272" s="3">
        <v>1.8539961000000001E-2</v>
      </c>
      <c r="P272" s="3">
        <v>0.48358727800000001</v>
      </c>
      <c r="Q272" s="3" t="s">
        <v>97</v>
      </c>
      <c r="R272" s="3" t="s">
        <v>26</v>
      </c>
      <c r="S272" s="3">
        <v>71388958</v>
      </c>
      <c r="T272" s="3">
        <v>71441622</v>
      </c>
      <c r="U272" s="3">
        <v>2886</v>
      </c>
      <c r="V272" s="3" t="s">
        <v>27</v>
      </c>
      <c r="W272" s="3" t="s">
        <v>862</v>
      </c>
    </row>
    <row r="273" spans="1:23" s="3" customFormat="1">
      <c r="A273" s="3" t="s">
        <v>863</v>
      </c>
      <c r="B273" s="1" t="s">
        <v>864</v>
      </c>
      <c r="C273" s="2">
        <v>1.5479322780111771</v>
      </c>
      <c r="D273" s="4" t="e">
        <v>#DIV/0!</v>
      </c>
      <c r="E273" s="3" t="s">
        <v>865</v>
      </c>
      <c r="F273" s="3">
        <v>8.0186688739999994</v>
      </c>
      <c r="G273" s="3">
        <v>5.3172439499999999</v>
      </c>
      <c r="H273" s="3">
        <v>3.5243387180000001</v>
      </c>
      <c r="I273" s="3">
        <v>2.1604169010000001</v>
      </c>
      <c r="J273" s="3">
        <v>0</v>
      </c>
      <c r="K273" s="3">
        <v>0</v>
      </c>
      <c r="L273" s="3">
        <v>0</v>
      </c>
      <c r="M273" s="3" t="e">
        <f t="shared" si="4"/>
        <v>#DIV/0!</v>
      </c>
      <c r="N273" s="3">
        <v>0.63034235500000002</v>
      </c>
      <c r="O273" s="3">
        <v>8.6188730000000009E-3</v>
      </c>
      <c r="P273" s="3">
        <v>1</v>
      </c>
      <c r="Q273" s="3" t="s">
        <v>143</v>
      </c>
      <c r="R273" s="3" t="s">
        <v>36</v>
      </c>
      <c r="S273" s="3">
        <v>59062145</v>
      </c>
      <c r="T273" s="3">
        <v>59568071</v>
      </c>
      <c r="U273" s="3">
        <v>4019</v>
      </c>
      <c r="V273" s="3" t="s">
        <v>27</v>
      </c>
      <c r="W273" s="3" t="s">
        <v>865</v>
      </c>
    </row>
    <row r="274" spans="1:23" s="3" customFormat="1">
      <c r="A274" s="3" t="s">
        <v>866</v>
      </c>
      <c r="B274" s="1" t="s">
        <v>867</v>
      </c>
      <c r="C274" s="2">
        <v>1.5497831213296669</v>
      </c>
      <c r="D274" s="4">
        <v>3.6742727821106027</v>
      </c>
      <c r="E274" s="3" t="s">
        <v>868</v>
      </c>
      <c r="F274" s="3">
        <v>6.5607290789999997</v>
      </c>
      <c r="G274" s="3">
        <v>10.6344879</v>
      </c>
      <c r="H274" s="3">
        <v>7.0486774370000003</v>
      </c>
      <c r="I274" s="3">
        <v>12.96250141</v>
      </c>
      <c r="J274" s="3">
        <v>1.956500999</v>
      </c>
      <c r="K274" s="3">
        <v>0</v>
      </c>
      <c r="L274" s="3">
        <v>5.6381438529999999</v>
      </c>
      <c r="M274" s="3">
        <f t="shared" si="4"/>
        <v>3.6742727821106027</v>
      </c>
      <c r="N274" s="3">
        <v>0.63206633700000003</v>
      </c>
      <c r="O274" s="3">
        <v>2.5013179999999999E-2</v>
      </c>
      <c r="P274" s="3">
        <v>0.56527930000000004</v>
      </c>
      <c r="Q274" s="3" t="s">
        <v>44</v>
      </c>
      <c r="R274" s="3" t="s">
        <v>26</v>
      </c>
      <c r="S274" s="3">
        <v>84872111</v>
      </c>
      <c r="T274" s="3">
        <v>84888221</v>
      </c>
      <c r="U274" s="3">
        <v>1968</v>
      </c>
      <c r="V274" s="3" t="s">
        <v>27</v>
      </c>
      <c r="W274" s="3" t="s">
        <v>868</v>
      </c>
    </row>
    <row r="275" spans="1:23" s="3" customFormat="1">
      <c r="A275" s="3" t="s">
        <v>869</v>
      </c>
      <c r="B275" s="1" t="s">
        <v>870</v>
      </c>
      <c r="C275" s="2">
        <v>1.5504956431253345</v>
      </c>
      <c r="D275" s="4">
        <v>3.2834569393304154</v>
      </c>
      <c r="E275" s="3" t="s">
        <v>871</v>
      </c>
      <c r="F275" s="3">
        <v>10.20557857</v>
      </c>
      <c r="G275" s="3">
        <v>7.5960627860000001</v>
      </c>
      <c r="H275" s="3">
        <v>8.2234570090000005</v>
      </c>
      <c r="I275" s="3">
        <v>10.80208451</v>
      </c>
      <c r="J275" s="3">
        <v>4.8912524959999999</v>
      </c>
      <c r="K275" s="3">
        <v>2.3931027079999998</v>
      </c>
      <c r="L275" s="3">
        <v>1.1276287709999999</v>
      </c>
      <c r="M275" s="3">
        <f t="shared" si="4"/>
        <v>3.2834569393304154</v>
      </c>
      <c r="N275" s="3">
        <v>0.63272947199999996</v>
      </c>
      <c r="O275" s="3">
        <v>2.7075727000000001E-2</v>
      </c>
      <c r="P275" s="3">
        <v>0.58025250900000003</v>
      </c>
      <c r="Q275" s="3" t="s">
        <v>83</v>
      </c>
      <c r="R275" s="3" t="s">
        <v>36</v>
      </c>
      <c r="S275" s="3">
        <v>96816270</v>
      </c>
      <c r="T275" s="3">
        <v>96872171</v>
      </c>
      <c r="U275" s="3">
        <v>4908</v>
      </c>
      <c r="V275" s="3" t="s">
        <v>27</v>
      </c>
      <c r="W275" s="3" t="s">
        <v>871</v>
      </c>
    </row>
    <row r="276" spans="1:23" s="3" customFormat="1">
      <c r="A276" s="3" t="s">
        <v>872</v>
      </c>
      <c r="B276" s="1" t="s">
        <v>873</v>
      </c>
      <c r="C276" s="2">
        <v>1.553061669621564</v>
      </c>
      <c r="D276" s="4">
        <v>1.6503694150072548</v>
      </c>
      <c r="E276" s="3" t="s">
        <v>874</v>
      </c>
      <c r="F276" s="3">
        <v>244.20491569999999</v>
      </c>
      <c r="G276" s="3">
        <v>293.9676298</v>
      </c>
      <c r="H276" s="3">
        <v>344.21041480000002</v>
      </c>
      <c r="I276" s="3">
        <v>221.44273240000001</v>
      </c>
      <c r="J276" s="3">
        <v>150.6505769</v>
      </c>
      <c r="K276" s="3">
        <v>161.53443279999999</v>
      </c>
      <c r="L276" s="3">
        <v>189.4416334</v>
      </c>
      <c r="M276" s="3">
        <f t="shared" si="4"/>
        <v>1.6503694150072548</v>
      </c>
      <c r="N276" s="3">
        <v>0.63511511799999998</v>
      </c>
      <c r="O276" s="3">
        <v>7.9289599999999997E-4</v>
      </c>
      <c r="P276" s="3">
        <v>6.2716003000000006E-2</v>
      </c>
      <c r="Q276" s="3" t="s">
        <v>213</v>
      </c>
      <c r="R276" s="3" t="s">
        <v>36</v>
      </c>
      <c r="S276" s="3">
        <v>55739020</v>
      </c>
      <c r="T276" s="3">
        <v>55745690</v>
      </c>
      <c r="U276" s="3">
        <v>2760</v>
      </c>
      <c r="V276" s="3" t="s">
        <v>27</v>
      </c>
      <c r="W276" s="3" t="s">
        <v>874</v>
      </c>
    </row>
    <row r="277" spans="1:23" s="3" customFormat="1">
      <c r="A277" s="3" t="s">
        <v>875</v>
      </c>
      <c r="B277" s="1" t="s">
        <v>876</v>
      </c>
      <c r="C277" s="2">
        <v>1.5533106431925221</v>
      </c>
      <c r="D277" s="4">
        <v>9.5039447295217059</v>
      </c>
      <c r="E277" s="3" t="s">
        <v>877</v>
      </c>
      <c r="F277" s="3">
        <v>10.20557857</v>
      </c>
      <c r="G277" s="3">
        <v>6.8364565080000004</v>
      </c>
      <c r="H277" s="3">
        <v>2.3495591459999998</v>
      </c>
      <c r="I277" s="3">
        <v>5.401042253</v>
      </c>
      <c r="J277" s="3">
        <v>1.956500999</v>
      </c>
      <c r="K277" s="3">
        <v>0</v>
      </c>
      <c r="L277" s="3">
        <v>0</v>
      </c>
      <c r="M277" s="3">
        <f t="shared" si="4"/>
        <v>9.5039447295217059</v>
      </c>
      <c r="N277" s="3">
        <v>0.63534637999999999</v>
      </c>
      <c r="O277" s="3">
        <v>1.3778932000000001E-2</v>
      </c>
      <c r="P277" s="3">
        <v>0.42277374200000001</v>
      </c>
      <c r="Q277" s="3" t="s">
        <v>25</v>
      </c>
      <c r="R277" s="3" t="s">
        <v>26</v>
      </c>
      <c r="S277" s="3">
        <v>113156421</v>
      </c>
      <c r="T277" s="3">
        <v>113166048</v>
      </c>
      <c r="U277" s="3">
        <v>4299</v>
      </c>
      <c r="V277" s="3" t="s">
        <v>27</v>
      </c>
      <c r="W277" s="3" t="s">
        <v>877</v>
      </c>
    </row>
    <row r="278" spans="1:23" s="3" customFormat="1">
      <c r="A278" s="3" t="s">
        <v>878</v>
      </c>
      <c r="B278" s="1" t="s">
        <v>879</v>
      </c>
      <c r="C278" s="2">
        <v>1.5533667625507841</v>
      </c>
      <c r="D278" s="4">
        <v>2.0067962002690232</v>
      </c>
      <c r="E278" s="3" t="s">
        <v>880</v>
      </c>
      <c r="F278" s="3">
        <v>31.345705599999999</v>
      </c>
      <c r="G278" s="3">
        <v>16.711338130000001</v>
      </c>
      <c r="H278" s="3">
        <v>21.146032309999999</v>
      </c>
      <c r="I278" s="3">
        <v>29.165628170000002</v>
      </c>
      <c r="J278" s="3">
        <v>8.8042544930000002</v>
      </c>
      <c r="K278" s="3">
        <v>15.555167600000001</v>
      </c>
      <c r="L278" s="3">
        <v>12.403916479999999</v>
      </c>
      <c r="M278" s="3">
        <f t="shared" si="4"/>
        <v>2.0067962002690232</v>
      </c>
      <c r="N278" s="3">
        <v>0.63539850200000003</v>
      </c>
      <c r="O278" s="3">
        <v>2.3635447E-2</v>
      </c>
      <c r="P278" s="3">
        <v>0.54712227000000002</v>
      </c>
      <c r="Q278" s="3" t="s">
        <v>62</v>
      </c>
      <c r="R278" s="3" t="s">
        <v>36</v>
      </c>
      <c r="S278" s="3">
        <v>100762145</v>
      </c>
      <c r="T278" s="3">
        <v>100798598</v>
      </c>
      <c r="U278" s="3">
        <v>5069</v>
      </c>
      <c r="V278" s="3" t="s">
        <v>27</v>
      </c>
      <c r="W278" s="3" t="s">
        <v>880</v>
      </c>
    </row>
    <row r="279" spans="1:23" s="3" customFormat="1">
      <c r="A279" s="3" t="s">
        <v>881</v>
      </c>
      <c r="B279" s="1" t="s">
        <v>882</v>
      </c>
      <c r="C279" s="2">
        <v>1.5536833297663912</v>
      </c>
      <c r="D279" s="4">
        <v>2.1255624443777275</v>
      </c>
      <c r="E279" s="3" t="s">
        <v>883</v>
      </c>
      <c r="F279" s="3">
        <v>18.953217339999998</v>
      </c>
      <c r="G279" s="3">
        <v>18.990156970000001</v>
      </c>
      <c r="H279" s="3">
        <v>16.446914020000001</v>
      </c>
      <c r="I279" s="3">
        <v>18.363543660000001</v>
      </c>
      <c r="J279" s="3">
        <v>4.8912524959999999</v>
      </c>
      <c r="K279" s="3">
        <v>8.3758594790000007</v>
      </c>
      <c r="L279" s="3">
        <v>12.403916479999999</v>
      </c>
      <c r="M279" s="3">
        <f t="shared" si="4"/>
        <v>2.1255624443777275</v>
      </c>
      <c r="N279" s="3">
        <v>0.63569248499999997</v>
      </c>
      <c r="O279" s="3">
        <v>2.6726844E-2</v>
      </c>
      <c r="P279" s="3">
        <v>0.57640132300000002</v>
      </c>
      <c r="Q279" s="3" t="s">
        <v>35</v>
      </c>
      <c r="R279" s="3" t="s">
        <v>26</v>
      </c>
      <c r="S279" s="3">
        <v>75848310</v>
      </c>
      <c r="T279" s="3">
        <v>75874131</v>
      </c>
      <c r="U279" s="3">
        <v>3856</v>
      </c>
      <c r="V279" s="3" t="s">
        <v>27</v>
      </c>
      <c r="W279" s="3" t="s">
        <v>883</v>
      </c>
    </row>
    <row r="280" spans="1:23" s="3" customFormat="1">
      <c r="A280" s="3" t="s">
        <v>884</v>
      </c>
      <c r="B280" s="1" t="s">
        <v>885</v>
      </c>
      <c r="C280" s="2">
        <v>1.5538620287779248</v>
      </c>
      <c r="D280" s="4">
        <v>2.8407756271651881</v>
      </c>
      <c r="E280" s="3" t="s">
        <v>886</v>
      </c>
      <c r="F280" s="3">
        <v>328.03645390000003</v>
      </c>
      <c r="G280" s="3">
        <v>76.720234140000002</v>
      </c>
      <c r="H280" s="3">
        <v>84.584129239999996</v>
      </c>
      <c r="I280" s="3">
        <v>294.896907</v>
      </c>
      <c r="J280" s="3">
        <v>52.825526959999998</v>
      </c>
      <c r="K280" s="3">
        <v>93.331005619999999</v>
      </c>
      <c r="L280" s="3">
        <v>60.891953610000002</v>
      </c>
      <c r="M280" s="3">
        <f t="shared" si="4"/>
        <v>2.8407756271651881</v>
      </c>
      <c r="N280" s="3">
        <v>0.63585840900000001</v>
      </c>
      <c r="O280" s="3">
        <v>2.7911235999999999E-2</v>
      </c>
      <c r="P280" s="3">
        <v>0.59334514599999999</v>
      </c>
      <c r="Q280" s="3" t="s">
        <v>83</v>
      </c>
      <c r="R280" s="3" t="s">
        <v>26</v>
      </c>
      <c r="S280" s="3">
        <v>21240589</v>
      </c>
      <c r="T280" s="3">
        <v>21265661</v>
      </c>
      <c r="U280" s="3">
        <v>4344</v>
      </c>
      <c r="V280" s="3" t="s">
        <v>27</v>
      </c>
      <c r="W280" s="3" t="s">
        <v>886</v>
      </c>
    </row>
    <row r="281" spans="1:23" s="3" customFormat="1">
      <c r="A281" s="3" t="s">
        <v>887</v>
      </c>
      <c r="B281" s="1" t="s">
        <v>888</v>
      </c>
      <c r="C281" s="2">
        <v>1.5558567765270948</v>
      </c>
      <c r="D281" s="4">
        <v>1.94177916955168</v>
      </c>
      <c r="E281" s="3" t="s">
        <v>889</v>
      </c>
      <c r="F281" s="3">
        <v>24.784976520000001</v>
      </c>
      <c r="G281" s="3">
        <v>25.826613470000002</v>
      </c>
      <c r="H281" s="3">
        <v>24.670371029999998</v>
      </c>
      <c r="I281" s="3">
        <v>37.807295770000003</v>
      </c>
      <c r="J281" s="3">
        <v>15.65200799</v>
      </c>
      <c r="K281" s="3">
        <v>16.751718960000002</v>
      </c>
      <c r="L281" s="3">
        <v>11.27628771</v>
      </c>
      <c r="M281" s="3">
        <f t="shared" si="4"/>
        <v>1.94177916955168</v>
      </c>
      <c r="N281" s="3">
        <v>0.63770926000000006</v>
      </c>
      <c r="O281" s="3">
        <v>1.9142033999999999E-2</v>
      </c>
      <c r="P281" s="3">
        <v>0.48985107300000003</v>
      </c>
      <c r="Q281" s="3" t="s">
        <v>48</v>
      </c>
      <c r="R281" s="3" t="s">
        <v>36</v>
      </c>
      <c r="S281" s="3">
        <v>12186542</v>
      </c>
      <c r="T281" s="3">
        <v>12258113</v>
      </c>
      <c r="U281" s="3">
        <v>4482</v>
      </c>
      <c r="V281" s="3" t="s">
        <v>27</v>
      </c>
      <c r="W281" s="3" t="s">
        <v>889</v>
      </c>
    </row>
    <row r="282" spans="1:23" s="3" customFormat="1">
      <c r="A282" s="3" t="s">
        <v>890</v>
      </c>
      <c r="B282" s="1" t="s">
        <v>891</v>
      </c>
      <c r="C282" s="2">
        <v>1.5566096294299532</v>
      </c>
      <c r="D282" s="4">
        <v>1.6626949839406515</v>
      </c>
      <c r="E282" s="3" t="s">
        <v>892</v>
      </c>
      <c r="F282" s="3">
        <v>163.28925709999999</v>
      </c>
      <c r="G282" s="3">
        <v>136.72913019999999</v>
      </c>
      <c r="H282" s="3">
        <v>142.1483283</v>
      </c>
      <c r="I282" s="3">
        <v>144.7479324</v>
      </c>
      <c r="J282" s="3">
        <v>106.6293044</v>
      </c>
      <c r="K282" s="3">
        <v>82.562043439999997</v>
      </c>
      <c r="L282" s="3">
        <v>75.551127629999996</v>
      </c>
      <c r="M282" s="3">
        <f t="shared" si="4"/>
        <v>1.6626949839406515</v>
      </c>
      <c r="N282" s="3">
        <v>0.63840718699999999</v>
      </c>
      <c r="O282" s="3">
        <v>9.3484000000000004E-4</v>
      </c>
      <c r="P282" s="3">
        <v>7.2379420999999999E-2</v>
      </c>
      <c r="Q282" s="3" t="s">
        <v>62</v>
      </c>
      <c r="R282" s="3" t="s">
        <v>26</v>
      </c>
      <c r="S282" s="3">
        <v>33018816</v>
      </c>
      <c r="T282" s="3">
        <v>33027966</v>
      </c>
      <c r="U282" s="3">
        <v>3709</v>
      </c>
      <c r="V282" s="3" t="s">
        <v>27</v>
      </c>
      <c r="W282" s="3" t="s">
        <v>892</v>
      </c>
    </row>
    <row r="283" spans="1:23" s="3" customFormat="1">
      <c r="A283" s="3" t="s">
        <v>893</v>
      </c>
      <c r="B283" s="1" t="s">
        <v>894</v>
      </c>
      <c r="C283" s="2">
        <v>1.5574938105297702</v>
      </c>
      <c r="D283" s="4">
        <v>1.8741495850708341</v>
      </c>
      <c r="E283" s="3" t="s">
        <v>895</v>
      </c>
      <c r="F283" s="3">
        <v>29.158795900000001</v>
      </c>
      <c r="G283" s="3">
        <v>48.614801829999998</v>
      </c>
      <c r="H283" s="3">
        <v>25.8451506</v>
      </c>
      <c r="I283" s="3">
        <v>46.448963380000002</v>
      </c>
      <c r="J283" s="3">
        <v>20.543260480000001</v>
      </c>
      <c r="K283" s="3">
        <v>20.341373019999999</v>
      </c>
      <c r="L283" s="3">
        <v>19.169689099999999</v>
      </c>
      <c r="M283" s="3">
        <f t="shared" si="4"/>
        <v>1.8741495850708341</v>
      </c>
      <c r="N283" s="3">
        <v>0.63922643000000001</v>
      </c>
      <c r="O283" s="3">
        <v>1.5872438999999999E-2</v>
      </c>
      <c r="P283" s="3">
        <v>0.44755135400000001</v>
      </c>
      <c r="Q283" s="3" t="s">
        <v>116</v>
      </c>
      <c r="R283" s="3" t="s">
        <v>36</v>
      </c>
      <c r="S283" s="3">
        <v>116601052</v>
      </c>
      <c r="T283" s="3">
        <v>116627941</v>
      </c>
      <c r="U283" s="3">
        <v>7518</v>
      </c>
      <c r="V283" s="3" t="s">
        <v>27</v>
      </c>
      <c r="W283" s="3" t="s">
        <v>895</v>
      </c>
    </row>
    <row r="284" spans="1:23" s="3" customFormat="1">
      <c r="A284" s="3" t="s">
        <v>896</v>
      </c>
      <c r="B284" s="1" t="s">
        <v>897</v>
      </c>
      <c r="C284" s="2">
        <v>1.5601691810469787</v>
      </c>
      <c r="D284" s="4">
        <v>1.7939091782008296</v>
      </c>
      <c r="E284" s="3" t="s">
        <v>898</v>
      </c>
      <c r="F284" s="3">
        <v>43.00922396</v>
      </c>
      <c r="G284" s="3">
        <v>44.816770439999999</v>
      </c>
      <c r="H284" s="3">
        <v>42.292064619999998</v>
      </c>
      <c r="I284" s="3">
        <v>36.727087320000003</v>
      </c>
      <c r="J284" s="3">
        <v>23.478011980000002</v>
      </c>
      <c r="K284" s="3">
        <v>20.341373019999999</v>
      </c>
      <c r="L284" s="3">
        <v>25.935461719999999</v>
      </c>
      <c r="M284" s="3">
        <f t="shared" si="4"/>
        <v>1.7939091782008296</v>
      </c>
      <c r="N284" s="3">
        <v>0.64170247999999996</v>
      </c>
      <c r="O284" s="3">
        <v>9.636581E-3</v>
      </c>
      <c r="P284" s="3">
        <v>0.34123020500000001</v>
      </c>
      <c r="Q284" s="3" t="s">
        <v>143</v>
      </c>
      <c r="R284" s="3" t="s">
        <v>26</v>
      </c>
      <c r="S284" s="3">
        <v>9272756</v>
      </c>
      <c r="T284" s="3">
        <v>9313250</v>
      </c>
      <c r="U284" s="3">
        <v>5076</v>
      </c>
      <c r="V284" s="3" t="s">
        <v>27</v>
      </c>
      <c r="W284" s="3" t="s">
        <v>898</v>
      </c>
    </row>
    <row r="285" spans="1:23" s="3" customFormat="1">
      <c r="A285" s="3" t="s">
        <v>899</v>
      </c>
      <c r="B285" s="1" t="s">
        <v>900</v>
      </c>
      <c r="C285" s="2">
        <v>1.5612786759444108</v>
      </c>
      <c r="D285" s="4">
        <v>1.9869929881549766</v>
      </c>
      <c r="E285" s="3" t="s">
        <v>901</v>
      </c>
      <c r="F285" s="3">
        <v>17.49527754</v>
      </c>
      <c r="G285" s="3">
        <v>32.663069980000003</v>
      </c>
      <c r="H285" s="3">
        <v>29.36948932</v>
      </c>
      <c r="I285" s="3">
        <v>35.646878870000002</v>
      </c>
      <c r="J285" s="3">
        <v>15.65200799</v>
      </c>
      <c r="K285" s="3">
        <v>13.162064900000001</v>
      </c>
      <c r="L285" s="3">
        <v>14.65917402</v>
      </c>
      <c r="M285" s="3">
        <f t="shared" si="4"/>
        <v>1.9869929881549766</v>
      </c>
      <c r="N285" s="3">
        <v>0.64272806999999998</v>
      </c>
      <c r="O285" s="3">
        <v>1.9384991000000001E-2</v>
      </c>
      <c r="P285" s="3">
        <v>0.49091180699999998</v>
      </c>
      <c r="Q285" s="3" t="s">
        <v>62</v>
      </c>
      <c r="R285" s="3" t="s">
        <v>36</v>
      </c>
      <c r="S285" s="3">
        <v>30058202</v>
      </c>
      <c r="T285" s="3">
        <v>30073617</v>
      </c>
      <c r="U285" s="3">
        <v>6089</v>
      </c>
      <c r="V285" s="3" t="s">
        <v>27</v>
      </c>
      <c r="W285" s="3" t="s">
        <v>901</v>
      </c>
    </row>
    <row r="286" spans="1:23" s="3" customFormat="1">
      <c r="A286" s="3" t="s">
        <v>902</v>
      </c>
      <c r="B286" s="1" t="s">
        <v>903</v>
      </c>
      <c r="C286" s="2">
        <v>1.5613490635531522</v>
      </c>
      <c r="D286" s="4">
        <v>1.6930770791196696</v>
      </c>
      <c r="E286" s="3" t="s">
        <v>904</v>
      </c>
      <c r="F286" s="3">
        <v>86.01844792</v>
      </c>
      <c r="G286" s="3">
        <v>86.595115759999999</v>
      </c>
      <c r="H286" s="3">
        <v>84.584129239999996</v>
      </c>
      <c r="I286" s="3">
        <v>91.817718310000004</v>
      </c>
      <c r="J286" s="3">
        <v>52.825526959999998</v>
      </c>
      <c r="K286" s="3">
        <v>44.272400099999999</v>
      </c>
      <c r="L286" s="3">
        <v>57.509067299999998</v>
      </c>
      <c r="M286" s="3">
        <f t="shared" si="4"/>
        <v>1.6930770791196696</v>
      </c>
      <c r="N286" s="3">
        <v>0.64279310999999995</v>
      </c>
      <c r="O286" s="3">
        <v>1.983173E-3</v>
      </c>
      <c r="P286" s="3">
        <v>0.12262453099999999</v>
      </c>
      <c r="Q286" s="3" t="s">
        <v>97</v>
      </c>
      <c r="R286" s="3" t="s">
        <v>26</v>
      </c>
      <c r="S286" s="3">
        <v>29935426</v>
      </c>
      <c r="T286" s="3">
        <v>29960371</v>
      </c>
      <c r="U286" s="3">
        <v>6087</v>
      </c>
      <c r="V286" s="3" t="s">
        <v>27</v>
      </c>
      <c r="W286" s="3" t="s">
        <v>904</v>
      </c>
    </row>
    <row r="287" spans="1:23" s="3" customFormat="1">
      <c r="A287" s="3" t="s">
        <v>905</v>
      </c>
      <c r="B287" s="1" t="s">
        <v>906</v>
      </c>
      <c r="C287" s="2">
        <v>1.5633587010643826</v>
      </c>
      <c r="D287" s="4">
        <v>1.6810393640570591</v>
      </c>
      <c r="E287" s="3" t="s">
        <v>907</v>
      </c>
      <c r="F287" s="3">
        <v>145.0650096</v>
      </c>
      <c r="G287" s="3">
        <v>109.3833041</v>
      </c>
      <c r="H287" s="3">
        <v>112.778839</v>
      </c>
      <c r="I287" s="3">
        <v>96.138552110000006</v>
      </c>
      <c r="J287" s="3">
        <v>68.477534950000006</v>
      </c>
      <c r="K287" s="3">
        <v>70.596529899999993</v>
      </c>
      <c r="L287" s="3">
        <v>67.657726229999994</v>
      </c>
      <c r="M287" s="3">
        <f t="shared" si="4"/>
        <v>1.6810393640570591</v>
      </c>
      <c r="N287" s="3">
        <v>0.644648832</v>
      </c>
      <c r="O287" s="3">
        <v>1.688782E-3</v>
      </c>
      <c r="P287" s="3">
        <v>0.11179921700000001</v>
      </c>
      <c r="Q287" s="3" t="s">
        <v>40</v>
      </c>
      <c r="R287" s="3" t="s">
        <v>26</v>
      </c>
      <c r="S287" s="3">
        <v>5637483</v>
      </c>
      <c r="T287" s="3">
        <v>5648130</v>
      </c>
      <c r="U287" s="3">
        <v>2716</v>
      </c>
      <c r="V287" s="3" t="s">
        <v>27</v>
      </c>
      <c r="W287" s="3" t="s">
        <v>907</v>
      </c>
    </row>
    <row r="288" spans="1:23" s="3" customFormat="1">
      <c r="A288" s="3" t="s">
        <v>908</v>
      </c>
      <c r="B288" s="1" t="s">
        <v>909</v>
      </c>
      <c r="C288" s="2">
        <v>1.5638458374023783</v>
      </c>
      <c r="D288" s="4">
        <v>2.3058900001294322</v>
      </c>
      <c r="E288" s="3" t="s">
        <v>910</v>
      </c>
      <c r="F288" s="3">
        <v>21.869096930000001</v>
      </c>
      <c r="G288" s="3">
        <v>11.39409418</v>
      </c>
      <c r="H288" s="3">
        <v>19.971252740000001</v>
      </c>
      <c r="I288" s="3">
        <v>20.523960559999999</v>
      </c>
      <c r="J288" s="3">
        <v>2.9347514979999998</v>
      </c>
      <c r="K288" s="3">
        <v>13.162064900000001</v>
      </c>
      <c r="L288" s="3">
        <v>7.8934013939999996</v>
      </c>
      <c r="M288" s="3">
        <f t="shared" si="4"/>
        <v>2.3058900001294322</v>
      </c>
      <c r="N288" s="3">
        <v>0.64509830000000001</v>
      </c>
      <c r="O288" s="3">
        <v>2.6282598000000001E-2</v>
      </c>
      <c r="P288" s="3">
        <v>0.57640132300000002</v>
      </c>
      <c r="Q288" s="3" t="s">
        <v>97</v>
      </c>
      <c r="R288" s="3" t="s">
        <v>26</v>
      </c>
      <c r="S288" s="3">
        <v>178414524</v>
      </c>
      <c r="T288" s="3">
        <v>178424428</v>
      </c>
      <c r="U288" s="3">
        <v>4559</v>
      </c>
      <c r="V288" s="3" t="s">
        <v>27</v>
      </c>
      <c r="W288" s="3" t="s">
        <v>910</v>
      </c>
    </row>
    <row r="289" spans="1:23" s="3" customFormat="1">
      <c r="A289" s="3" t="s">
        <v>911</v>
      </c>
      <c r="B289" s="1" t="s">
        <v>912</v>
      </c>
      <c r="C289" s="2">
        <v>1.5640905661487592</v>
      </c>
      <c r="D289" s="4">
        <v>1.6880192967890333</v>
      </c>
      <c r="E289" s="3" t="s">
        <v>913</v>
      </c>
      <c r="F289" s="3">
        <v>500.8023197</v>
      </c>
      <c r="G289" s="3">
        <v>533.24360760000002</v>
      </c>
      <c r="H289" s="3">
        <v>553.32117879999998</v>
      </c>
      <c r="I289" s="3">
        <v>442.88546480000002</v>
      </c>
      <c r="J289" s="3">
        <v>430.43021970000001</v>
      </c>
      <c r="K289" s="3">
        <v>220.16544920000001</v>
      </c>
      <c r="L289" s="3">
        <v>251.46121579999999</v>
      </c>
      <c r="M289" s="3">
        <f t="shared" si="4"/>
        <v>1.6880192967890333</v>
      </c>
      <c r="N289" s="3">
        <v>0.64532405199999998</v>
      </c>
      <c r="O289" s="3">
        <v>1.502595E-3</v>
      </c>
      <c r="P289" s="3">
        <v>0.10458922399999999</v>
      </c>
      <c r="Q289" s="3" t="s">
        <v>31</v>
      </c>
      <c r="R289" s="3" t="s">
        <v>36</v>
      </c>
      <c r="S289" s="3">
        <v>5969644</v>
      </c>
      <c r="T289" s="3">
        <v>6066362</v>
      </c>
      <c r="U289" s="3">
        <v>9125</v>
      </c>
      <c r="V289" s="3" t="s">
        <v>27</v>
      </c>
      <c r="W289" s="3" t="s">
        <v>913</v>
      </c>
    </row>
    <row r="290" spans="1:23" s="3" customFormat="1">
      <c r="A290" s="3" t="s">
        <v>914</v>
      </c>
      <c r="B290" s="1" t="s">
        <v>915</v>
      </c>
      <c r="C290" s="2">
        <v>1.5649683333874458</v>
      </c>
      <c r="D290" s="4">
        <v>2.3726730640981479</v>
      </c>
      <c r="E290" s="3" t="s">
        <v>916</v>
      </c>
      <c r="F290" s="3">
        <v>30.6167357</v>
      </c>
      <c r="G290" s="3">
        <v>22.788188359999999</v>
      </c>
      <c r="H290" s="3">
        <v>14.09735487</v>
      </c>
      <c r="I290" s="3">
        <v>7.5614591549999997</v>
      </c>
      <c r="J290" s="3">
        <v>9.7825049929999999</v>
      </c>
      <c r="K290" s="3">
        <v>7.1793081250000004</v>
      </c>
      <c r="L290" s="3">
        <v>6.7657726230000002</v>
      </c>
      <c r="M290" s="3">
        <f t="shared" si="4"/>
        <v>2.3726730640981479</v>
      </c>
      <c r="N290" s="3">
        <v>0.64613346500000002</v>
      </c>
      <c r="O290" s="3">
        <v>2.6387155999999998E-2</v>
      </c>
      <c r="P290" s="3">
        <v>0.57640132300000002</v>
      </c>
      <c r="Q290" s="3" t="s">
        <v>40</v>
      </c>
      <c r="R290" s="3" t="s">
        <v>36</v>
      </c>
      <c r="S290" s="3">
        <v>61224402</v>
      </c>
      <c r="T290" s="3">
        <v>61228418</v>
      </c>
      <c r="U290" s="3">
        <v>1849</v>
      </c>
      <c r="V290" s="3" t="s">
        <v>27</v>
      </c>
      <c r="W290" s="3" t="s">
        <v>916</v>
      </c>
    </row>
    <row r="291" spans="1:23" s="3" customFormat="1">
      <c r="A291" s="3" t="s">
        <v>917</v>
      </c>
      <c r="B291" s="1" t="s">
        <v>918</v>
      </c>
      <c r="C291" s="2">
        <v>1.5666759220053048</v>
      </c>
      <c r="D291" s="4">
        <v>1.884483283243682</v>
      </c>
      <c r="E291" s="3" t="s">
        <v>919</v>
      </c>
      <c r="F291" s="3">
        <v>31.345705599999999</v>
      </c>
      <c r="G291" s="3">
        <v>28.105432310000001</v>
      </c>
      <c r="H291" s="3">
        <v>29.36948932</v>
      </c>
      <c r="I291" s="3">
        <v>35.646878870000002</v>
      </c>
      <c r="J291" s="3">
        <v>14.67375749</v>
      </c>
      <c r="K291" s="3">
        <v>17.948270310000002</v>
      </c>
      <c r="L291" s="3">
        <v>16.914431560000001</v>
      </c>
      <c r="M291" s="3">
        <f t="shared" si="4"/>
        <v>1.884483283243682</v>
      </c>
      <c r="N291" s="3">
        <v>0.64770677899999995</v>
      </c>
      <c r="O291" s="3">
        <v>1.4031348000000001E-2</v>
      </c>
      <c r="P291" s="3">
        <v>0.42516379199999998</v>
      </c>
      <c r="Q291" s="3" t="s">
        <v>156</v>
      </c>
      <c r="R291" s="3" t="s">
        <v>26</v>
      </c>
      <c r="S291" s="3">
        <v>67800107</v>
      </c>
      <c r="T291" s="3">
        <v>67885168</v>
      </c>
      <c r="U291" s="3">
        <v>8091</v>
      </c>
      <c r="V291" s="3" t="s">
        <v>27</v>
      </c>
      <c r="W291" s="3" t="s">
        <v>919</v>
      </c>
    </row>
    <row r="292" spans="1:23" s="3" customFormat="1">
      <c r="A292" s="3" t="s">
        <v>920</v>
      </c>
      <c r="B292" s="1" t="s">
        <v>921</v>
      </c>
      <c r="C292" s="2">
        <v>1.5670249680021817</v>
      </c>
      <c r="D292" s="4">
        <v>1.7383414659597014</v>
      </c>
      <c r="E292" s="3" t="s">
        <v>922</v>
      </c>
      <c r="F292" s="3">
        <v>139.2332504</v>
      </c>
      <c r="G292" s="3">
        <v>81.277871809999994</v>
      </c>
      <c r="H292" s="3">
        <v>102.20582280000001</v>
      </c>
      <c r="I292" s="3">
        <v>103.7000113</v>
      </c>
      <c r="J292" s="3">
        <v>78.260039939999999</v>
      </c>
      <c r="K292" s="3">
        <v>53.844810940000002</v>
      </c>
      <c r="L292" s="3">
        <v>51.870923439999999</v>
      </c>
      <c r="M292" s="3">
        <f t="shared" si="4"/>
        <v>1.7383414659597014</v>
      </c>
      <c r="N292" s="3">
        <v>0.64802816699999999</v>
      </c>
      <c r="O292" s="3">
        <v>3.9834969999999999E-3</v>
      </c>
      <c r="P292" s="3">
        <v>0.18748040399999999</v>
      </c>
      <c r="Q292" s="3" t="s">
        <v>97</v>
      </c>
      <c r="R292" s="3" t="s">
        <v>36</v>
      </c>
      <c r="S292" s="3">
        <v>30823097</v>
      </c>
      <c r="T292" s="3">
        <v>30830333</v>
      </c>
      <c r="U292" s="3">
        <v>5439</v>
      </c>
      <c r="V292" s="3" t="s">
        <v>27</v>
      </c>
      <c r="W292" s="3" t="s">
        <v>922</v>
      </c>
    </row>
    <row r="293" spans="1:23" s="3" customFormat="1">
      <c r="A293" s="3" t="s">
        <v>923</v>
      </c>
      <c r="B293" s="1" t="s">
        <v>924</v>
      </c>
      <c r="C293" s="2">
        <v>1.5687066947463875</v>
      </c>
      <c r="D293" s="4">
        <v>2.1035122222877489</v>
      </c>
      <c r="E293" s="3" t="s">
        <v>925</v>
      </c>
      <c r="F293" s="3">
        <v>25.51394642</v>
      </c>
      <c r="G293" s="3">
        <v>21.2689758</v>
      </c>
      <c r="H293" s="3">
        <v>17.62169359</v>
      </c>
      <c r="I293" s="3">
        <v>19.443752109999998</v>
      </c>
      <c r="J293" s="3">
        <v>13.69550699</v>
      </c>
      <c r="K293" s="3">
        <v>7.1793081250000004</v>
      </c>
      <c r="L293" s="3">
        <v>9.0210301640000008</v>
      </c>
      <c r="M293" s="3">
        <f t="shared" si="4"/>
        <v>2.1035122222877489</v>
      </c>
      <c r="N293" s="3">
        <v>0.64957563299999999</v>
      </c>
      <c r="O293" s="3">
        <v>2.1771294E-2</v>
      </c>
      <c r="P293" s="3">
        <v>0.52400497599999996</v>
      </c>
      <c r="Q293" s="3" t="s">
        <v>143</v>
      </c>
      <c r="R293" s="3" t="s">
        <v>36</v>
      </c>
      <c r="S293" s="3">
        <v>97333840</v>
      </c>
      <c r="T293" s="3">
        <v>97377216</v>
      </c>
      <c r="U293" s="3">
        <v>5891</v>
      </c>
      <c r="V293" s="3" t="s">
        <v>27</v>
      </c>
      <c r="W293" s="3" t="s">
        <v>925</v>
      </c>
    </row>
    <row r="294" spans="1:23" s="3" customFormat="1">
      <c r="A294" s="3" t="s">
        <v>926</v>
      </c>
      <c r="B294" s="1" t="s">
        <v>927</v>
      </c>
      <c r="C294" s="2">
        <v>1.5755184827237463</v>
      </c>
      <c r="D294" s="4">
        <v>1.962888732725967</v>
      </c>
      <c r="E294" s="3" t="s">
        <v>928</v>
      </c>
      <c r="F294" s="3">
        <v>27.70085611</v>
      </c>
      <c r="G294" s="3">
        <v>32.663069980000003</v>
      </c>
      <c r="H294" s="3">
        <v>34.068607610000001</v>
      </c>
      <c r="I294" s="3">
        <v>45.368754930000001</v>
      </c>
      <c r="J294" s="3">
        <v>23.478011980000002</v>
      </c>
      <c r="K294" s="3">
        <v>10.76896219</v>
      </c>
      <c r="L294" s="3">
        <v>19.169689099999999</v>
      </c>
      <c r="M294" s="3">
        <f t="shared" si="4"/>
        <v>1.962888732725967</v>
      </c>
      <c r="N294" s="3">
        <v>0.65582667900000002</v>
      </c>
      <c r="O294" s="3">
        <v>1.4395427000000001E-2</v>
      </c>
      <c r="P294" s="3">
        <v>0.42880895099999999</v>
      </c>
      <c r="Q294" s="3" t="s">
        <v>44</v>
      </c>
      <c r="R294" s="3" t="s">
        <v>36</v>
      </c>
      <c r="S294" s="3">
        <v>25980604</v>
      </c>
      <c r="T294" s="3">
        <v>25994121</v>
      </c>
      <c r="U294" s="3">
        <v>3601</v>
      </c>
      <c r="V294" s="3" t="s">
        <v>27</v>
      </c>
      <c r="W294" s="3" t="s">
        <v>928</v>
      </c>
    </row>
    <row r="295" spans="1:23" s="3" customFormat="1">
      <c r="A295" s="3" t="s">
        <v>929</v>
      </c>
      <c r="B295" s="1" t="s">
        <v>930</v>
      </c>
      <c r="C295" s="2">
        <v>1.5759278554133198</v>
      </c>
      <c r="D295" s="4" t="e">
        <v>#DIV/0!</v>
      </c>
      <c r="E295" s="3" t="s">
        <v>931</v>
      </c>
      <c r="F295" s="3">
        <v>13.12145816</v>
      </c>
      <c r="G295" s="3">
        <v>3.798031393</v>
      </c>
      <c r="H295" s="3">
        <v>2.3495591459999998</v>
      </c>
      <c r="I295" s="3">
        <v>3.2406253519999999</v>
      </c>
      <c r="J295" s="3">
        <v>0</v>
      </c>
      <c r="K295" s="3">
        <v>0</v>
      </c>
      <c r="L295" s="3">
        <v>0</v>
      </c>
      <c r="M295" s="3" t="e">
        <f t="shared" si="4"/>
        <v>#DIV/0!</v>
      </c>
      <c r="N295" s="3">
        <v>0.65620149100000003</v>
      </c>
      <c r="O295" s="3">
        <v>6.7163190000000001E-3</v>
      </c>
      <c r="P295" s="3">
        <v>0.26911670700000001</v>
      </c>
      <c r="Q295" s="3" t="s">
        <v>116</v>
      </c>
      <c r="R295" s="3" t="s">
        <v>36</v>
      </c>
      <c r="S295" s="3">
        <v>106680417</v>
      </c>
      <c r="T295" s="3">
        <v>106730925</v>
      </c>
      <c r="U295" s="3">
        <v>4800</v>
      </c>
      <c r="V295" s="3" t="s">
        <v>27</v>
      </c>
      <c r="W295" s="3" t="s">
        <v>931</v>
      </c>
    </row>
    <row r="296" spans="1:23" s="3" customFormat="1">
      <c r="A296" s="3" t="s">
        <v>932</v>
      </c>
      <c r="B296" s="1" t="s">
        <v>933</v>
      </c>
      <c r="C296" s="2">
        <v>1.5760649196140057</v>
      </c>
      <c r="D296" s="4">
        <v>1.7781313257241185</v>
      </c>
      <c r="E296" s="3" t="s">
        <v>934</v>
      </c>
      <c r="F296" s="3">
        <v>87.476387709999997</v>
      </c>
      <c r="G296" s="3">
        <v>54.691652060000003</v>
      </c>
      <c r="H296" s="3">
        <v>52.865080769999999</v>
      </c>
      <c r="I296" s="3">
        <v>59.411464789999997</v>
      </c>
      <c r="J296" s="3">
        <v>28.369264479999998</v>
      </c>
      <c r="K296" s="3">
        <v>39.486194689999998</v>
      </c>
      <c r="L296" s="3">
        <v>39.46700697</v>
      </c>
      <c r="M296" s="3">
        <f t="shared" si="4"/>
        <v>1.7781313257241185</v>
      </c>
      <c r="N296" s="3">
        <v>0.65632696199999996</v>
      </c>
      <c r="O296" s="3">
        <v>6.5588E-3</v>
      </c>
      <c r="P296" s="3">
        <v>0.26755515099999999</v>
      </c>
      <c r="Q296" s="3" t="s">
        <v>31</v>
      </c>
      <c r="R296" s="3" t="s">
        <v>36</v>
      </c>
      <c r="S296" s="3">
        <v>6427229</v>
      </c>
      <c r="T296" s="3">
        <v>6444443</v>
      </c>
      <c r="U296" s="3">
        <v>1633</v>
      </c>
      <c r="V296" s="3" t="s">
        <v>27</v>
      </c>
      <c r="W296" s="3" t="s">
        <v>934</v>
      </c>
    </row>
    <row r="297" spans="1:23" s="3" customFormat="1">
      <c r="A297" s="3" t="s">
        <v>935</v>
      </c>
      <c r="B297" s="1" t="s">
        <v>936</v>
      </c>
      <c r="C297" s="2">
        <v>1.5761333136143894</v>
      </c>
      <c r="D297" s="4">
        <v>3.1524633323841837</v>
      </c>
      <c r="E297" s="3" t="s">
        <v>937</v>
      </c>
      <c r="F297" s="3">
        <v>225.25169840000001</v>
      </c>
      <c r="G297" s="3">
        <v>47.095589279999999</v>
      </c>
      <c r="H297" s="3">
        <v>90.458027099999995</v>
      </c>
      <c r="I297" s="3">
        <v>237.6458591</v>
      </c>
      <c r="J297" s="3">
        <v>38.151769469999998</v>
      </c>
      <c r="K297" s="3">
        <v>75.382735310000001</v>
      </c>
      <c r="L297" s="3">
        <v>29.318348029999999</v>
      </c>
      <c r="M297" s="3">
        <f t="shared" si="4"/>
        <v>3.1524633323841837</v>
      </c>
      <c r="N297" s="3">
        <v>0.65638956699999995</v>
      </c>
      <c r="O297" s="3">
        <v>2.2350894E-2</v>
      </c>
      <c r="P297" s="3">
        <v>0.53193916500000005</v>
      </c>
      <c r="Q297" s="3" t="s">
        <v>58</v>
      </c>
      <c r="R297" s="3" t="s">
        <v>26</v>
      </c>
      <c r="S297" s="3">
        <v>81393051</v>
      </c>
      <c r="T297" s="3">
        <v>81395392</v>
      </c>
      <c r="U297" s="3">
        <v>1058</v>
      </c>
      <c r="V297" s="3" t="s">
        <v>27</v>
      </c>
      <c r="W297" s="3" t="s">
        <v>937</v>
      </c>
    </row>
    <row r="298" spans="1:23" s="3" customFormat="1">
      <c r="A298" s="3" t="s">
        <v>938</v>
      </c>
      <c r="B298" s="1" t="s">
        <v>939</v>
      </c>
      <c r="C298" s="2">
        <v>1.5765552054052991</v>
      </c>
      <c r="D298" s="4">
        <v>2.5052029776895748</v>
      </c>
      <c r="E298" s="3" t="s">
        <v>940</v>
      </c>
      <c r="F298" s="3">
        <v>18.224247439999999</v>
      </c>
      <c r="G298" s="3">
        <v>9.1152753440000005</v>
      </c>
      <c r="H298" s="3">
        <v>17.62169359</v>
      </c>
      <c r="I298" s="3">
        <v>12.96250141</v>
      </c>
      <c r="J298" s="3">
        <v>6.8477534950000001</v>
      </c>
      <c r="K298" s="3">
        <v>5.982756771</v>
      </c>
      <c r="L298" s="3">
        <v>4.5105150820000004</v>
      </c>
      <c r="M298" s="3">
        <f t="shared" si="4"/>
        <v>2.5052029776895748</v>
      </c>
      <c r="N298" s="3">
        <v>0.65677568900000005</v>
      </c>
      <c r="O298" s="3">
        <v>2.4084049E-2</v>
      </c>
      <c r="P298" s="3">
        <v>0.55144324300000003</v>
      </c>
      <c r="Q298" s="3" t="s">
        <v>25</v>
      </c>
      <c r="R298" s="3" t="s">
        <v>36</v>
      </c>
      <c r="S298" s="3">
        <v>103450898</v>
      </c>
      <c r="T298" s="3">
        <v>103457223</v>
      </c>
      <c r="U298" s="3">
        <v>1093</v>
      </c>
      <c r="V298" s="3" t="s">
        <v>27</v>
      </c>
      <c r="W298" s="3" t="s">
        <v>940</v>
      </c>
    </row>
    <row r="299" spans="1:23" s="3" customFormat="1">
      <c r="A299" s="3" t="s">
        <v>941</v>
      </c>
      <c r="B299" s="1" t="s">
        <v>942</v>
      </c>
      <c r="C299" s="2">
        <v>1.5767922952427753</v>
      </c>
      <c r="D299" s="4">
        <v>2.0014154220354432</v>
      </c>
      <c r="E299" s="3" t="s">
        <v>943</v>
      </c>
      <c r="F299" s="3">
        <v>29.8877658</v>
      </c>
      <c r="G299" s="3">
        <v>58.489683450000001</v>
      </c>
      <c r="H299" s="3">
        <v>22.320811880000001</v>
      </c>
      <c r="I299" s="3">
        <v>54.01042253</v>
      </c>
      <c r="J299" s="3">
        <v>15.65200799</v>
      </c>
      <c r="K299" s="3">
        <v>16.751718960000002</v>
      </c>
      <c r="L299" s="3">
        <v>29.318348029999999</v>
      </c>
      <c r="M299" s="3">
        <f t="shared" si="4"/>
        <v>2.0014154220354432</v>
      </c>
      <c r="N299" s="3">
        <v>0.65699263200000002</v>
      </c>
      <c r="O299" s="3">
        <v>1.7497733000000001E-2</v>
      </c>
      <c r="P299" s="3">
        <v>0.472348773</v>
      </c>
      <c r="Q299" s="3" t="s">
        <v>35</v>
      </c>
      <c r="R299" s="3" t="s">
        <v>26</v>
      </c>
      <c r="S299" s="3">
        <v>102441695</v>
      </c>
      <c r="T299" s="3">
        <v>102469771</v>
      </c>
      <c r="U299" s="3">
        <v>3997</v>
      </c>
      <c r="V299" s="3" t="s">
        <v>27</v>
      </c>
      <c r="W299" s="3" t="s">
        <v>943</v>
      </c>
    </row>
    <row r="300" spans="1:23" s="3" customFormat="1">
      <c r="A300" s="3" t="s">
        <v>944</v>
      </c>
      <c r="B300" s="1" t="s">
        <v>945</v>
      </c>
      <c r="C300" s="2">
        <v>1.5794559556724317</v>
      </c>
      <c r="D300" s="4">
        <v>5.9732049064767656</v>
      </c>
      <c r="E300" s="3" t="s">
        <v>946</v>
      </c>
      <c r="F300" s="3">
        <v>9.4766086690000009</v>
      </c>
      <c r="G300" s="3">
        <v>5.3172439499999999</v>
      </c>
      <c r="H300" s="3">
        <v>3.5243387180000001</v>
      </c>
      <c r="I300" s="3">
        <v>9.7218760559999993</v>
      </c>
      <c r="J300" s="3">
        <v>0</v>
      </c>
      <c r="K300" s="3">
        <v>2.3931027079999998</v>
      </c>
      <c r="L300" s="3">
        <v>1.1276287709999999</v>
      </c>
      <c r="M300" s="3">
        <f t="shared" si="4"/>
        <v>5.9732049064767656</v>
      </c>
      <c r="N300" s="3">
        <v>0.65942770699999997</v>
      </c>
      <c r="O300" s="3">
        <v>1.4219378E-2</v>
      </c>
      <c r="P300" s="3">
        <v>0.427669725</v>
      </c>
      <c r="Q300" s="3" t="s">
        <v>35</v>
      </c>
      <c r="R300" s="3" t="s">
        <v>36</v>
      </c>
      <c r="S300" s="3">
        <v>30240138</v>
      </c>
      <c r="T300" s="3">
        <v>30280419</v>
      </c>
      <c r="U300" s="3">
        <v>5743</v>
      </c>
      <c r="V300" s="3" t="s">
        <v>27</v>
      </c>
      <c r="W300" s="3" t="s">
        <v>946</v>
      </c>
    </row>
    <row r="301" spans="1:23" s="3" customFormat="1">
      <c r="A301" s="3" t="s">
        <v>947</v>
      </c>
      <c r="B301" s="1" t="s">
        <v>948</v>
      </c>
      <c r="C301" s="2">
        <v>1.5794811142720693</v>
      </c>
      <c r="D301" s="4">
        <v>1.6958692144484879</v>
      </c>
      <c r="E301" s="3" t="s">
        <v>949</v>
      </c>
      <c r="F301" s="3">
        <v>134.13046120000001</v>
      </c>
      <c r="G301" s="3">
        <v>103.30645389999999</v>
      </c>
      <c r="H301" s="3">
        <v>111.6040594</v>
      </c>
      <c r="I301" s="3">
        <v>106.9406366</v>
      </c>
      <c r="J301" s="3">
        <v>69.455785449999993</v>
      </c>
      <c r="K301" s="3">
        <v>63.417221769999998</v>
      </c>
      <c r="L301" s="3">
        <v>68.785354999999996</v>
      </c>
      <c r="M301" s="3">
        <f t="shared" si="4"/>
        <v>1.6958692144484879</v>
      </c>
      <c r="N301" s="3">
        <v>0.65945068699999998</v>
      </c>
      <c r="O301" s="3">
        <v>9.3883499999999995E-4</v>
      </c>
      <c r="P301" s="3">
        <v>7.2379420999999999E-2</v>
      </c>
      <c r="Q301" s="3" t="s">
        <v>116</v>
      </c>
      <c r="R301" s="3" t="s">
        <v>26</v>
      </c>
      <c r="S301" s="3">
        <v>62480053</v>
      </c>
      <c r="T301" s="3">
        <v>62497298</v>
      </c>
      <c r="U301" s="3">
        <v>2352</v>
      </c>
      <c r="V301" s="3" t="s">
        <v>27</v>
      </c>
      <c r="W301" s="3" t="s">
        <v>949</v>
      </c>
    </row>
    <row r="302" spans="1:23" s="3" customFormat="1">
      <c r="A302" s="3" t="s">
        <v>950</v>
      </c>
      <c r="B302" s="1" t="s">
        <v>951</v>
      </c>
      <c r="C302" s="2">
        <v>1.5808857812818826</v>
      </c>
      <c r="D302" s="4">
        <v>6.4314597209971911</v>
      </c>
      <c r="E302" s="3" t="s">
        <v>952</v>
      </c>
      <c r="F302" s="3">
        <v>2.9158795899999999</v>
      </c>
      <c r="G302" s="3">
        <v>29.624644870000001</v>
      </c>
      <c r="H302" s="3">
        <v>3.5243387180000001</v>
      </c>
      <c r="I302" s="3">
        <v>9.7218760559999993</v>
      </c>
      <c r="J302" s="3">
        <v>1.956500999</v>
      </c>
      <c r="K302" s="3">
        <v>0</v>
      </c>
      <c r="L302" s="3">
        <v>3.3828863120000001</v>
      </c>
      <c r="M302" s="3">
        <f t="shared" si="4"/>
        <v>6.4314597209971911</v>
      </c>
      <c r="N302" s="3">
        <v>0.66073313700000003</v>
      </c>
      <c r="O302" s="3">
        <v>1.3248256999999999E-2</v>
      </c>
      <c r="P302" s="3">
        <v>0.41272894999999998</v>
      </c>
      <c r="Q302" s="3" t="s">
        <v>83</v>
      </c>
      <c r="R302" s="3" t="s">
        <v>36</v>
      </c>
      <c r="S302" s="3">
        <v>189640606</v>
      </c>
      <c r="T302" s="3">
        <v>189688086</v>
      </c>
      <c r="U302" s="3">
        <v>15433</v>
      </c>
      <c r="V302" s="3" t="s">
        <v>27</v>
      </c>
      <c r="W302" s="3" t="s">
        <v>952</v>
      </c>
    </row>
    <row r="303" spans="1:23" s="3" customFormat="1">
      <c r="A303" s="3" t="s">
        <v>953</v>
      </c>
      <c r="B303" s="1" t="s">
        <v>954</v>
      </c>
      <c r="C303" s="2">
        <v>1.5816247419754557</v>
      </c>
      <c r="D303" s="4">
        <v>1.9656178481903466</v>
      </c>
      <c r="E303" s="3" t="s">
        <v>955</v>
      </c>
      <c r="F303" s="3">
        <v>46.654073449999999</v>
      </c>
      <c r="G303" s="3">
        <v>42.5379516</v>
      </c>
      <c r="H303" s="3">
        <v>38.767725900000002</v>
      </c>
      <c r="I303" s="3">
        <v>18.363543660000001</v>
      </c>
      <c r="J303" s="3">
        <v>19.56500999</v>
      </c>
      <c r="K303" s="3">
        <v>22.73447573</v>
      </c>
      <c r="L303" s="3">
        <v>13.531545250000001</v>
      </c>
      <c r="M303" s="3">
        <f t="shared" si="4"/>
        <v>1.9656178481903466</v>
      </c>
      <c r="N303" s="3">
        <v>0.66140734499999998</v>
      </c>
      <c r="O303" s="3">
        <v>1.5332972E-2</v>
      </c>
      <c r="P303" s="3">
        <v>0.43912769200000001</v>
      </c>
      <c r="Q303" s="3" t="s">
        <v>48</v>
      </c>
      <c r="R303" s="3" t="s">
        <v>36</v>
      </c>
      <c r="S303" s="3">
        <v>100595957</v>
      </c>
      <c r="T303" s="3">
        <v>100616971</v>
      </c>
      <c r="U303" s="3">
        <v>3382</v>
      </c>
      <c r="V303" s="3" t="s">
        <v>27</v>
      </c>
      <c r="W303" s="3" t="s">
        <v>955</v>
      </c>
    </row>
    <row r="304" spans="1:23" s="3" customFormat="1">
      <c r="A304" s="3" t="s">
        <v>956</v>
      </c>
      <c r="B304" s="1" t="s">
        <v>957</v>
      </c>
      <c r="C304" s="2">
        <v>1.5839364813953316</v>
      </c>
      <c r="D304" s="4">
        <v>3.0753627145703222</v>
      </c>
      <c r="E304" s="3" t="s">
        <v>958</v>
      </c>
      <c r="F304" s="3">
        <v>19.682187240000001</v>
      </c>
      <c r="G304" s="3">
        <v>9.8748816220000002</v>
      </c>
      <c r="H304" s="3">
        <v>10.573016150000001</v>
      </c>
      <c r="I304" s="3">
        <v>5.401042253</v>
      </c>
      <c r="J304" s="3">
        <v>2.9347514979999998</v>
      </c>
      <c r="K304" s="3">
        <v>4.7862054169999997</v>
      </c>
      <c r="L304" s="3">
        <v>3.3828863120000001</v>
      </c>
      <c r="M304" s="3">
        <f t="shared" si="4"/>
        <v>3.0753627145703222</v>
      </c>
      <c r="N304" s="3">
        <v>0.66351448199999996</v>
      </c>
      <c r="O304" s="3">
        <v>2.1431115000000001E-2</v>
      </c>
      <c r="P304" s="3">
        <v>0.51899088299999996</v>
      </c>
      <c r="Q304" s="3" t="s">
        <v>97</v>
      </c>
      <c r="R304" s="3" t="s">
        <v>36</v>
      </c>
      <c r="S304" s="3">
        <v>51924448</v>
      </c>
      <c r="T304" s="3">
        <v>51935163</v>
      </c>
      <c r="U304" s="3">
        <v>2633</v>
      </c>
      <c r="V304" s="3" t="s">
        <v>27</v>
      </c>
      <c r="W304" s="3" t="s">
        <v>958</v>
      </c>
    </row>
    <row r="305" spans="1:23" s="3" customFormat="1">
      <c r="A305" s="3" t="s">
        <v>959</v>
      </c>
      <c r="B305" s="1" t="s">
        <v>960</v>
      </c>
      <c r="C305" s="2">
        <v>1.5861766833484963</v>
      </c>
      <c r="D305" s="4">
        <v>1.7224227373397774</v>
      </c>
      <c r="E305" s="3" t="s">
        <v>961</v>
      </c>
      <c r="F305" s="3">
        <v>164.74719690000001</v>
      </c>
      <c r="G305" s="3">
        <v>103.30645389999999</v>
      </c>
      <c r="H305" s="3">
        <v>156.2456832</v>
      </c>
      <c r="I305" s="3">
        <v>124.2239718</v>
      </c>
      <c r="J305" s="3">
        <v>69.455785449999993</v>
      </c>
      <c r="K305" s="3">
        <v>82.562043439999997</v>
      </c>
      <c r="L305" s="3">
        <v>86.827415329999994</v>
      </c>
      <c r="M305" s="3">
        <f t="shared" si="4"/>
        <v>1.7224227373397774</v>
      </c>
      <c r="N305" s="3">
        <v>0.665553481</v>
      </c>
      <c r="O305" s="3">
        <v>1.452891E-3</v>
      </c>
      <c r="P305" s="3">
        <v>0.10289341</v>
      </c>
      <c r="Q305" s="3" t="s">
        <v>62</v>
      </c>
      <c r="R305" s="3" t="s">
        <v>36</v>
      </c>
      <c r="S305" s="3">
        <v>138976014</v>
      </c>
      <c r="T305" s="3">
        <v>138997370</v>
      </c>
      <c r="U305" s="3">
        <v>3119</v>
      </c>
      <c r="V305" s="3" t="s">
        <v>27</v>
      </c>
      <c r="W305" s="3" t="s">
        <v>961</v>
      </c>
    </row>
    <row r="306" spans="1:23" s="3" customFormat="1">
      <c r="A306" s="3" t="s">
        <v>962</v>
      </c>
      <c r="B306" s="1" t="s">
        <v>963</v>
      </c>
      <c r="C306" s="2">
        <v>1.5886269279988057</v>
      </c>
      <c r="D306" s="4">
        <v>3.7959886222997015</v>
      </c>
      <c r="E306" s="3" t="s">
        <v>964</v>
      </c>
      <c r="F306" s="3">
        <v>16.037337749999999</v>
      </c>
      <c r="G306" s="3">
        <v>9.1152753440000005</v>
      </c>
      <c r="H306" s="3">
        <v>2.3495591459999998</v>
      </c>
      <c r="I306" s="3">
        <v>17.283335210000001</v>
      </c>
      <c r="J306" s="3">
        <v>2.9347514979999998</v>
      </c>
      <c r="K306" s="3">
        <v>4.7862054169999997</v>
      </c>
      <c r="L306" s="3">
        <v>1.1276287709999999</v>
      </c>
      <c r="M306" s="3">
        <f t="shared" si="4"/>
        <v>3.7959886222997015</v>
      </c>
      <c r="N306" s="3">
        <v>0.66778036299999999</v>
      </c>
      <c r="O306" s="3">
        <v>1.8194563E-2</v>
      </c>
      <c r="P306" s="3">
        <v>0.48075480700000001</v>
      </c>
      <c r="Q306" s="3" t="s">
        <v>97</v>
      </c>
      <c r="R306" s="3" t="s">
        <v>26</v>
      </c>
      <c r="S306" s="3">
        <v>150905400</v>
      </c>
      <c r="T306" s="3">
        <v>150931280</v>
      </c>
      <c r="U306" s="3">
        <v>1516</v>
      </c>
      <c r="V306" s="3" t="s">
        <v>27</v>
      </c>
      <c r="W306" s="3" t="s">
        <v>964</v>
      </c>
    </row>
    <row r="307" spans="1:23" s="3" customFormat="1">
      <c r="A307" s="3" t="s">
        <v>965</v>
      </c>
      <c r="B307" s="1" t="s">
        <v>966</v>
      </c>
      <c r="C307" s="2">
        <v>1.5890355553874456</v>
      </c>
      <c r="D307" s="4">
        <v>9.1381650713223497</v>
      </c>
      <c r="E307" s="3" t="s">
        <v>967</v>
      </c>
      <c r="F307" s="3">
        <v>5.1027892829999999</v>
      </c>
      <c r="G307" s="3">
        <v>32.663069980000003</v>
      </c>
      <c r="H307" s="3">
        <v>2.3495591459999998</v>
      </c>
      <c r="I307" s="3">
        <v>7.5614591549999997</v>
      </c>
      <c r="J307" s="3">
        <v>3.9130019969999998</v>
      </c>
      <c r="K307" s="3">
        <v>0</v>
      </c>
      <c r="L307" s="3">
        <v>0</v>
      </c>
      <c r="M307" s="3">
        <f t="shared" si="4"/>
        <v>9.1381650713223497</v>
      </c>
      <c r="N307" s="3">
        <v>0.668151406</v>
      </c>
      <c r="O307" s="3">
        <v>1.0207391999999999E-2</v>
      </c>
      <c r="P307" s="3">
        <v>0.35222730600000002</v>
      </c>
      <c r="Q307" s="3" t="s">
        <v>97</v>
      </c>
      <c r="R307" s="3" t="s">
        <v>26</v>
      </c>
      <c r="S307" s="3">
        <v>152847964</v>
      </c>
      <c r="T307" s="3">
        <v>152895321</v>
      </c>
      <c r="U307" s="3">
        <v>4677</v>
      </c>
      <c r="V307" s="3" t="s">
        <v>27</v>
      </c>
      <c r="W307" s="3" t="s">
        <v>967</v>
      </c>
    </row>
    <row r="308" spans="1:23" s="3" customFormat="1">
      <c r="A308" s="3" t="s">
        <v>968</v>
      </c>
      <c r="B308" s="1" t="s">
        <v>969</v>
      </c>
      <c r="C308" s="2">
        <v>1.5904531753380204</v>
      </c>
      <c r="D308" s="4">
        <v>1.7208144450371836</v>
      </c>
      <c r="E308" s="3" t="s">
        <v>970</v>
      </c>
      <c r="F308" s="3">
        <v>107.8875448</v>
      </c>
      <c r="G308" s="3">
        <v>126.0946423</v>
      </c>
      <c r="H308" s="3">
        <v>128.0509734</v>
      </c>
      <c r="I308" s="3">
        <v>106.9406366</v>
      </c>
      <c r="J308" s="3">
        <v>77.281789439999997</v>
      </c>
      <c r="K308" s="3">
        <v>72.989632599999993</v>
      </c>
      <c r="L308" s="3">
        <v>54.126180990000002</v>
      </c>
      <c r="M308" s="3">
        <f t="shared" si="4"/>
        <v>1.7208144450371836</v>
      </c>
      <c r="N308" s="3">
        <v>0.66943789799999998</v>
      </c>
      <c r="O308" s="3">
        <v>9.5196500000000004E-4</v>
      </c>
      <c r="P308" s="3">
        <v>7.2568466999999998E-2</v>
      </c>
      <c r="Q308" s="3" t="s">
        <v>48</v>
      </c>
      <c r="R308" s="3" t="s">
        <v>26</v>
      </c>
      <c r="S308" s="3">
        <v>59585259</v>
      </c>
      <c r="T308" s="3">
        <v>59634798</v>
      </c>
      <c r="U308" s="3">
        <v>5780</v>
      </c>
      <c r="V308" s="3" t="s">
        <v>27</v>
      </c>
      <c r="W308" s="3" t="s">
        <v>970</v>
      </c>
    </row>
    <row r="309" spans="1:23" s="3" customFormat="1">
      <c r="A309" s="3" t="s">
        <v>971</v>
      </c>
      <c r="B309" s="1" t="s">
        <v>972</v>
      </c>
      <c r="C309" s="2">
        <v>1.5914301019640507</v>
      </c>
      <c r="D309" s="4">
        <v>1.7592790378705552</v>
      </c>
      <c r="E309" s="3" t="s">
        <v>973</v>
      </c>
      <c r="F309" s="3">
        <v>114.4482739</v>
      </c>
      <c r="G309" s="3">
        <v>80.518265529999994</v>
      </c>
      <c r="H309" s="3">
        <v>119.82751639999999</v>
      </c>
      <c r="I309" s="3">
        <v>74.534383099999999</v>
      </c>
      <c r="J309" s="3">
        <v>56.738528959999996</v>
      </c>
      <c r="K309" s="3">
        <v>56.237913650000003</v>
      </c>
      <c r="L309" s="3">
        <v>52.99855221</v>
      </c>
      <c r="M309" s="3">
        <f t="shared" si="4"/>
        <v>1.7592790378705552</v>
      </c>
      <c r="N309" s="3">
        <v>0.670323793</v>
      </c>
      <c r="O309" s="3">
        <v>2.4384400000000001E-3</v>
      </c>
      <c r="P309" s="3">
        <v>0.13815181500000001</v>
      </c>
      <c r="Q309" s="3" t="s">
        <v>116</v>
      </c>
      <c r="R309" s="3" t="s">
        <v>36</v>
      </c>
      <c r="S309" s="3">
        <v>149149991</v>
      </c>
      <c r="T309" s="3">
        <v>149166771</v>
      </c>
      <c r="U309" s="3">
        <v>6447</v>
      </c>
      <c r="V309" s="3" t="s">
        <v>27</v>
      </c>
      <c r="W309" s="3" t="s">
        <v>973</v>
      </c>
    </row>
    <row r="310" spans="1:23" s="3" customFormat="1">
      <c r="A310" s="3" t="s">
        <v>974</v>
      </c>
      <c r="B310" s="1" t="s">
        <v>975</v>
      </c>
      <c r="C310" s="2">
        <v>1.5919477584460535</v>
      </c>
      <c r="D310" s="4">
        <v>4.1626513840609922</v>
      </c>
      <c r="E310" s="3" t="s">
        <v>976</v>
      </c>
      <c r="F310" s="3">
        <v>4.3738193860000001</v>
      </c>
      <c r="G310" s="3">
        <v>13.672913019999999</v>
      </c>
      <c r="H310" s="3">
        <v>11.74779573</v>
      </c>
      <c r="I310" s="3">
        <v>6.4812507039999998</v>
      </c>
      <c r="J310" s="3">
        <v>1.956500999</v>
      </c>
      <c r="K310" s="3">
        <v>1.1965513539999999</v>
      </c>
      <c r="L310" s="3">
        <v>3.3828863120000001</v>
      </c>
      <c r="M310" s="3">
        <f t="shared" si="4"/>
        <v>4.1626513840609922</v>
      </c>
      <c r="N310" s="3">
        <v>0.67079299299999995</v>
      </c>
      <c r="O310" s="3">
        <v>1.7040531000000001E-2</v>
      </c>
      <c r="P310" s="3">
        <v>0.46383697499999998</v>
      </c>
      <c r="Q310" s="3" t="s">
        <v>62</v>
      </c>
      <c r="R310" s="3" t="s">
        <v>26</v>
      </c>
      <c r="S310" s="3">
        <v>87000860</v>
      </c>
      <c r="T310" s="3">
        <v>87013275</v>
      </c>
      <c r="U310" s="3">
        <v>3359</v>
      </c>
      <c r="V310" s="3" t="s">
        <v>27</v>
      </c>
      <c r="W310" s="3" t="s">
        <v>976</v>
      </c>
    </row>
    <row r="311" spans="1:23" s="3" customFormat="1">
      <c r="A311" s="3" t="s">
        <v>977</v>
      </c>
      <c r="B311" s="1" t="s">
        <v>978</v>
      </c>
      <c r="C311" s="2">
        <v>1.5927078346073393</v>
      </c>
      <c r="D311" s="4">
        <v>1.73629314253492</v>
      </c>
      <c r="E311" s="3" t="s">
        <v>979</v>
      </c>
      <c r="F311" s="3">
        <v>115.9062137</v>
      </c>
      <c r="G311" s="3">
        <v>99.508422499999995</v>
      </c>
      <c r="H311" s="3">
        <v>133.92487130000001</v>
      </c>
      <c r="I311" s="3">
        <v>114.50209580000001</v>
      </c>
      <c r="J311" s="3">
        <v>66.521033950000003</v>
      </c>
      <c r="K311" s="3">
        <v>52.648259580000001</v>
      </c>
      <c r="L311" s="3">
        <v>81.189271480000002</v>
      </c>
      <c r="M311" s="3">
        <f t="shared" si="4"/>
        <v>1.73629314253492</v>
      </c>
      <c r="N311" s="3">
        <v>0.67148164399999999</v>
      </c>
      <c r="O311" s="3">
        <v>1.203314E-3</v>
      </c>
      <c r="P311" s="3">
        <v>8.8298624000000006E-2</v>
      </c>
      <c r="Q311" s="3" t="s">
        <v>62</v>
      </c>
      <c r="R311" s="3" t="s">
        <v>26</v>
      </c>
      <c r="S311" s="3">
        <v>120116465</v>
      </c>
      <c r="T311" s="3">
        <v>120198981</v>
      </c>
      <c r="U311" s="3">
        <v>5280</v>
      </c>
      <c r="V311" s="3" t="s">
        <v>27</v>
      </c>
      <c r="W311" s="3" t="s">
        <v>979</v>
      </c>
    </row>
    <row r="312" spans="1:23" s="3" customFormat="1">
      <c r="A312" s="3" t="s">
        <v>980</v>
      </c>
      <c r="B312" s="1" t="s">
        <v>981</v>
      </c>
      <c r="C312" s="2">
        <v>1.5934714866844557</v>
      </c>
      <c r="D312" s="4">
        <v>2.3772551679356813</v>
      </c>
      <c r="E312" s="3" t="s">
        <v>982</v>
      </c>
      <c r="F312" s="3">
        <v>19.682187240000001</v>
      </c>
      <c r="G312" s="3">
        <v>21.2689758</v>
      </c>
      <c r="H312" s="3">
        <v>10.573016150000001</v>
      </c>
      <c r="I312" s="3">
        <v>16.20312676</v>
      </c>
      <c r="J312" s="3">
        <v>4.8912524959999999</v>
      </c>
      <c r="K312" s="3">
        <v>11.96551354</v>
      </c>
      <c r="L312" s="3">
        <v>4.5105150820000004</v>
      </c>
      <c r="M312" s="3">
        <f t="shared" si="4"/>
        <v>2.3772551679356813</v>
      </c>
      <c r="N312" s="3">
        <v>0.67217320400000002</v>
      </c>
      <c r="O312" s="3">
        <v>2.0663668999999999E-2</v>
      </c>
      <c r="P312" s="3">
        <v>0.51159379500000002</v>
      </c>
      <c r="Q312" s="3" t="s">
        <v>25</v>
      </c>
      <c r="R312" s="3" t="s">
        <v>36</v>
      </c>
      <c r="S312" s="3">
        <v>26442753</v>
      </c>
      <c r="T312" s="3">
        <v>26456452</v>
      </c>
      <c r="U312" s="3">
        <v>4328</v>
      </c>
      <c r="V312" s="3" t="s">
        <v>27</v>
      </c>
      <c r="W312" s="3" t="s">
        <v>982</v>
      </c>
    </row>
    <row r="313" spans="1:23" s="3" customFormat="1">
      <c r="A313" s="3" t="s">
        <v>983</v>
      </c>
      <c r="B313" s="1" t="s">
        <v>984</v>
      </c>
      <c r="C313" s="2">
        <v>1.5948612935222337</v>
      </c>
      <c r="D313" s="4">
        <v>2.0802822036709925</v>
      </c>
      <c r="E313" s="3" t="s">
        <v>985</v>
      </c>
      <c r="F313" s="3">
        <v>24.784976520000001</v>
      </c>
      <c r="G313" s="3">
        <v>36.461101370000002</v>
      </c>
      <c r="H313" s="3">
        <v>57.564199070000001</v>
      </c>
      <c r="I313" s="3">
        <v>73.454174640000005</v>
      </c>
      <c r="J313" s="3">
        <v>17.608508990000001</v>
      </c>
      <c r="K313" s="3">
        <v>16.751718960000002</v>
      </c>
      <c r="L313" s="3">
        <v>34.956491890000002</v>
      </c>
      <c r="M313" s="3">
        <f t="shared" si="4"/>
        <v>2.0802822036709925</v>
      </c>
      <c r="N313" s="3">
        <v>0.673430957</v>
      </c>
      <c r="O313" s="3">
        <v>1.5185331999999999E-2</v>
      </c>
      <c r="P313" s="3">
        <v>0.438822983</v>
      </c>
      <c r="Q313" s="3" t="s">
        <v>40</v>
      </c>
      <c r="R313" s="3" t="s">
        <v>36</v>
      </c>
      <c r="S313" s="3">
        <v>53929677</v>
      </c>
      <c r="T313" s="3">
        <v>53944627</v>
      </c>
      <c r="U313" s="3">
        <v>2488</v>
      </c>
      <c r="V313" s="3" t="s">
        <v>27</v>
      </c>
      <c r="W313" s="3" t="s">
        <v>985</v>
      </c>
    </row>
    <row r="314" spans="1:23" s="3" customFormat="1">
      <c r="A314" s="3" t="s">
        <v>986</v>
      </c>
      <c r="B314" s="1" t="s">
        <v>987</v>
      </c>
      <c r="C314" s="2">
        <v>1.5959504451029349</v>
      </c>
      <c r="D314" s="4">
        <v>1.9707075335557831</v>
      </c>
      <c r="E314" s="3" t="s">
        <v>988</v>
      </c>
      <c r="F314" s="3">
        <v>85.289478020000004</v>
      </c>
      <c r="G314" s="3">
        <v>40.259132770000001</v>
      </c>
      <c r="H314" s="3">
        <v>31.71904846</v>
      </c>
      <c r="I314" s="3">
        <v>49.689588729999997</v>
      </c>
      <c r="J314" s="3">
        <v>22.49976148</v>
      </c>
      <c r="K314" s="3">
        <v>37.093091979999997</v>
      </c>
      <c r="L314" s="3">
        <v>19.169689099999999</v>
      </c>
      <c r="M314" s="3">
        <f t="shared" si="4"/>
        <v>1.9707075335557831</v>
      </c>
      <c r="N314" s="3">
        <v>0.67441585599999998</v>
      </c>
      <c r="O314" s="3">
        <v>1.2895063E-2</v>
      </c>
      <c r="P314" s="3">
        <v>0.409309806</v>
      </c>
      <c r="Q314" s="3" t="s">
        <v>31</v>
      </c>
      <c r="R314" s="3" t="s">
        <v>36</v>
      </c>
      <c r="S314" s="3">
        <v>48861968</v>
      </c>
      <c r="T314" s="3">
        <v>48871683</v>
      </c>
      <c r="U314" s="3">
        <v>5810</v>
      </c>
      <c r="V314" s="3" t="s">
        <v>27</v>
      </c>
      <c r="W314" s="3" t="s">
        <v>988</v>
      </c>
    </row>
    <row r="315" spans="1:23" s="3" customFormat="1">
      <c r="A315" s="3" t="s">
        <v>989</v>
      </c>
      <c r="B315" s="1" t="s">
        <v>990</v>
      </c>
      <c r="C315" s="2">
        <v>1.6011940468627541</v>
      </c>
      <c r="D315" s="4">
        <v>2.6999872707679304</v>
      </c>
      <c r="E315" s="3" t="s">
        <v>991</v>
      </c>
      <c r="F315" s="3">
        <v>16.037337749999999</v>
      </c>
      <c r="G315" s="3">
        <v>47.095589279999999</v>
      </c>
      <c r="H315" s="3">
        <v>11.74779573</v>
      </c>
      <c r="I315" s="3">
        <v>20.523960559999999</v>
      </c>
      <c r="J315" s="3">
        <v>14.67375749</v>
      </c>
      <c r="K315" s="3">
        <v>9.5724108329999993</v>
      </c>
      <c r="L315" s="3">
        <v>2.2552575410000002</v>
      </c>
      <c r="M315" s="3">
        <f t="shared" si="4"/>
        <v>2.6999872707679304</v>
      </c>
      <c r="N315" s="3">
        <v>0.67914815699999997</v>
      </c>
      <c r="O315" s="3">
        <v>1.9735249E-2</v>
      </c>
      <c r="P315" s="3">
        <v>0.49565993800000002</v>
      </c>
      <c r="Q315" s="3" t="s">
        <v>25</v>
      </c>
      <c r="R315" s="3" t="s">
        <v>26</v>
      </c>
      <c r="S315" s="3">
        <v>116405402</v>
      </c>
      <c r="T315" s="3">
        <v>116463531</v>
      </c>
      <c r="U315" s="3">
        <v>6604</v>
      </c>
      <c r="V315" s="3" t="s">
        <v>27</v>
      </c>
      <c r="W315" s="3" t="s">
        <v>991</v>
      </c>
    </row>
    <row r="316" spans="1:23" s="3" customFormat="1">
      <c r="A316" s="3" t="s">
        <v>992</v>
      </c>
      <c r="B316" s="1" t="s">
        <v>993</v>
      </c>
      <c r="C316" s="2">
        <v>1.6012476264022204</v>
      </c>
      <c r="D316" s="4">
        <v>2.9261877981319628</v>
      </c>
      <c r="E316" s="3" t="s">
        <v>994</v>
      </c>
      <c r="F316" s="3">
        <v>6.5607290789999997</v>
      </c>
      <c r="G316" s="3">
        <v>23.547794639999999</v>
      </c>
      <c r="H316" s="3">
        <v>9.3982365819999991</v>
      </c>
      <c r="I316" s="3">
        <v>17.283335210000001</v>
      </c>
      <c r="J316" s="3">
        <v>2.9347514979999998</v>
      </c>
      <c r="K316" s="3">
        <v>5.982756771</v>
      </c>
      <c r="L316" s="3">
        <v>5.6381438529999999</v>
      </c>
      <c r="M316" s="3">
        <f t="shared" si="4"/>
        <v>2.9261877981319628</v>
      </c>
      <c r="N316" s="3">
        <v>0.67919643200000002</v>
      </c>
      <c r="O316" s="3">
        <v>1.9321145000000001E-2</v>
      </c>
      <c r="P316" s="3">
        <v>0.49091180699999998</v>
      </c>
      <c r="Q316" s="3" t="s">
        <v>48</v>
      </c>
      <c r="R316" s="3" t="s">
        <v>26</v>
      </c>
      <c r="S316" s="3">
        <v>51645232</v>
      </c>
      <c r="T316" s="3">
        <v>51650660</v>
      </c>
      <c r="U316" s="3">
        <v>692</v>
      </c>
      <c r="V316" s="3" t="s">
        <v>27</v>
      </c>
      <c r="W316" s="3" t="s">
        <v>994</v>
      </c>
    </row>
    <row r="317" spans="1:23" s="3" customFormat="1">
      <c r="A317" s="3" t="s">
        <v>995</v>
      </c>
      <c r="B317" s="1" t="s">
        <v>996</v>
      </c>
      <c r="C317" s="2">
        <v>1.604536420564642</v>
      </c>
      <c r="D317" s="4">
        <v>1.6951756123039179</v>
      </c>
      <c r="E317" s="3" t="s">
        <v>997</v>
      </c>
      <c r="F317" s="3">
        <v>354.27937020000002</v>
      </c>
      <c r="G317" s="3">
        <v>289.40999219999998</v>
      </c>
      <c r="H317" s="3">
        <v>276.07319960000001</v>
      </c>
      <c r="I317" s="3">
        <v>337.02503660000002</v>
      </c>
      <c r="J317" s="3">
        <v>165.3243344</v>
      </c>
      <c r="K317" s="3">
        <v>166.32063819999999</v>
      </c>
      <c r="L317" s="3">
        <v>224.3981253</v>
      </c>
      <c r="M317" s="3">
        <f t="shared" si="4"/>
        <v>1.6951756123039179</v>
      </c>
      <c r="N317" s="3">
        <v>0.68215653700000001</v>
      </c>
      <c r="O317" s="3">
        <v>1.4085200000000001E-4</v>
      </c>
      <c r="P317" s="3">
        <v>1.6657451E-2</v>
      </c>
      <c r="Q317" s="3" t="s">
        <v>25</v>
      </c>
      <c r="R317" s="3" t="s">
        <v>26</v>
      </c>
      <c r="S317" s="3">
        <v>85219481</v>
      </c>
      <c r="T317" s="3">
        <v>85226628</v>
      </c>
      <c r="U317" s="3">
        <v>1885</v>
      </c>
      <c r="V317" s="3" t="s">
        <v>27</v>
      </c>
      <c r="W317" s="3" t="s">
        <v>997</v>
      </c>
    </row>
    <row r="318" spans="1:23" s="3" customFormat="1">
      <c r="A318" s="3" t="s">
        <v>998</v>
      </c>
      <c r="B318" s="1" t="s">
        <v>999</v>
      </c>
      <c r="C318" s="2">
        <v>1.6049910907282379</v>
      </c>
      <c r="D318" s="4">
        <v>1.9811332902227223</v>
      </c>
      <c r="E318" s="3" t="s">
        <v>1000</v>
      </c>
      <c r="F318" s="3">
        <v>37.177464780000001</v>
      </c>
      <c r="G318" s="3">
        <v>34.941888820000003</v>
      </c>
      <c r="H318" s="3">
        <v>56.389419490000002</v>
      </c>
      <c r="I318" s="3">
        <v>32.40625352</v>
      </c>
      <c r="J318" s="3">
        <v>19.56500999</v>
      </c>
      <c r="K318" s="3">
        <v>13.162064900000001</v>
      </c>
      <c r="L318" s="3">
        <v>28.190719260000002</v>
      </c>
      <c r="M318" s="3">
        <f t="shared" si="4"/>
        <v>1.9811332902227223</v>
      </c>
      <c r="N318" s="3">
        <v>0.68256528900000002</v>
      </c>
      <c r="O318" s="3">
        <v>1.0088292E-2</v>
      </c>
      <c r="P318" s="3">
        <v>0.35110140099999998</v>
      </c>
      <c r="Q318" s="3" t="s">
        <v>97</v>
      </c>
      <c r="R318" s="3" t="s">
        <v>26</v>
      </c>
      <c r="S318" s="3">
        <v>152105516</v>
      </c>
      <c r="T318" s="3">
        <v>152111376</v>
      </c>
      <c r="U318" s="3">
        <v>2820</v>
      </c>
      <c r="V318" s="3" t="s">
        <v>27</v>
      </c>
      <c r="W318" s="3" t="s">
        <v>1000</v>
      </c>
    </row>
    <row r="319" spans="1:23" s="3" customFormat="1">
      <c r="A319" s="3" t="s">
        <v>1001</v>
      </c>
      <c r="B319" s="1" t="s">
        <v>1002</v>
      </c>
      <c r="C319" s="2">
        <v>1.6064555104134324</v>
      </c>
      <c r="D319" s="4">
        <v>2.2948716819811183</v>
      </c>
      <c r="E319" s="3" t="s">
        <v>1003</v>
      </c>
      <c r="F319" s="3">
        <v>40.093344369999997</v>
      </c>
      <c r="G319" s="3">
        <v>40.259132770000001</v>
      </c>
      <c r="H319" s="3">
        <v>17.62169359</v>
      </c>
      <c r="I319" s="3">
        <v>15.122918309999999</v>
      </c>
      <c r="J319" s="3">
        <v>19.56500999</v>
      </c>
      <c r="K319" s="3">
        <v>8.3758594790000007</v>
      </c>
      <c r="L319" s="3">
        <v>9.0210301640000008</v>
      </c>
      <c r="M319" s="3">
        <f t="shared" si="4"/>
        <v>2.2948716819811183</v>
      </c>
      <c r="N319" s="3">
        <v>0.68388102699999997</v>
      </c>
      <c r="O319" s="3">
        <v>1.7458258000000001E-2</v>
      </c>
      <c r="P319" s="3">
        <v>0.472348773</v>
      </c>
      <c r="Q319" s="3" t="s">
        <v>143</v>
      </c>
      <c r="R319" s="3" t="s">
        <v>36</v>
      </c>
      <c r="S319" s="3">
        <v>107397099</v>
      </c>
      <c r="T319" s="3">
        <v>107403376</v>
      </c>
      <c r="U319" s="3">
        <v>1744</v>
      </c>
      <c r="V319" s="3" t="s">
        <v>27</v>
      </c>
      <c r="W319" s="3" t="s">
        <v>1003</v>
      </c>
    </row>
    <row r="320" spans="1:23" s="3" customFormat="1">
      <c r="A320" s="3" t="s">
        <v>1004</v>
      </c>
      <c r="B320" s="1" t="s">
        <v>1005</v>
      </c>
      <c r="C320" s="2">
        <v>1.6078824633864814</v>
      </c>
      <c r="D320" s="4">
        <v>2.0696949764829338</v>
      </c>
      <c r="E320" s="3" t="s">
        <v>1006</v>
      </c>
      <c r="F320" s="3">
        <v>49.569953040000001</v>
      </c>
      <c r="G320" s="3">
        <v>30.384251150000001</v>
      </c>
      <c r="H320" s="3">
        <v>59.913758209999997</v>
      </c>
      <c r="I320" s="3">
        <v>19.443752109999998</v>
      </c>
      <c r="J320" s="3">
        <v>20.543260480000001</v>
      </c>
      <c r="K320" s="3">
        <v>19.144821669999999</v>
      </c>
      <c r="L320" s="3">
        <v>18.042060330000002</v>
      </c>
      <c r="M320" s="3">
        <f t="shared" si="4"/>
        <v>2.0696949764829338</v>
      </c>
      <c r="N320" s="3">
        <v>0.68516194900000005</v>
      </c>
      <c r="O320" s="3">
        <v>1.288192E-2</v>
      </c>
      <c r="P320" s="3">
        <v>0.409309806</v>
      </c>
      <c r="Q320" s="3" t="s">
        <v>83</v>
      </c>
      <c r="R320" s="3" t="s">
        <v>26</v>
      </c>
      <c r="S320" s="3">
        <v>130826684</v>
      </c>
      <c r="T320" s="3">
        <v>130852249</v>
      </c>
      <c r="U320" s="3">
        <v>4025</v>
      </c>
      <c r="V320" s="3" t="s">
        <v>27</v>
      </c>
      <c r="W320" s="3" t="s">
        <v>1006</v>
      </c>
    </row>
    <row r="321" spans="1:23" s="3" customFormat="1">
      <c r="A321" s="3" t="s">
        <v>1007</v>
      </c>
      <c r="B321" s="1" t="s">
        <v>1008</v>
      </c>
      <c r="C321" s="2">
        <v>1.6119865025790456</v>
      </c>
      <c r="D321" s="4">
        <v>3.9977758427911354</v>
      </c>
      <c r="E321" s="3" t="s">
        <v>1009</v>
      </c>
      <c r="F321" s="3">
        <v>10.93454846</v>
      </c>
      <c r="G321" s="3">
        <v>7.5960627860000001</v>
      </c>
      <c r="H321" s="3">
        <v>9.3982365819999991</v>
      </c>
      <c r="I321" s="3">
        <v>6.4812507039999998</v>
      </c>
      <c r="J321" s="3">
        <v>2.9347514979999998</v>
      </c>
      <c r="K321" s="3">
        <v>2.3931027079999998</v>
      </c>
      <c r="L321" s="3">
        <v>1.1276287709999999</v>
      </c>
      <c r="M321" s="3">
        <f t="shared" si="4"/>
        <v>3.9977758427911354</v>
      </c>
      <c r="N321" s="3">
        <v>0.68883966399999996</v>
      </c>
      <c r="O321" s="3">
        <v>1.5193208999999999E-2</v>
      </c>
      <c r="P321" s="3">
        <v>0.438822983</v>
      </c>
      <c r="Q321" s="3" t="s">
        <v>31</v>
      </c>
      <c r="R321" s="3" t="s">
        <v>26</v>
      </c>
      <c r="S321" s="3">
        <v>96133786</v>
      </c>
      <c r="T321" s="3">
        <v>96165451</v>
      </c>
      <c r="U321" s="3">
        <v>3857</v>
      </c>
      <c r="V321" s="3" t="s">
        <v>27</v>
      </c>
      <c r="W321" s="3" t="s">
        <v>1009</v>
      </c>
    </row>
    <row r="322" spans="1:23" s="3" customFormat="1">
      <c r="A322" s="3" t="s">
        <v>1010</v>
      </c>
      <c r="B322" s="1" t="s">
        <v>1011</v>
      </c>
      <c r="C322" s="2">
        <v>1.6131338150280583</v>
      </c>
      <c r="D322" s="4">
        <v>6.0925926209915504</v>
      </c>
      <c r="E322" s="3" t="s">
        <v>1012</v>
      </c>
      <c r="F322" s="3">
        <v>8.0186688739999994</v>
      </c>
      <c r="G322" s="3">
        <v>5.3172439499999999</v>
      </c>
      <c r="H322" s="3">
        <v>8.2234570090000005</v>
      </c>
      <c r="I322" s="3">
        <v>6.4812507039999998</v>
      </c>
      <c r="J322" s="3">
        <v>0</v>
      </c>
      <c r="K322" s="3">
        <v>1.1965513539999999</v>
      </c>
      <c r="L322" s="3">
        <v>2.2552575410000002</v>
      </c>
      <c r="M322" s="3">
        <f t="shared" ref="M322:M385" si="5">AVERAGE(F322:I322)/AVERAGE(J322:L322)</f>
        <v>6.0925926209915504</v>
      </c>
      <c r="N322" s="3">
        <v>0.68986612000000003</v>
      </c>
      <c r="O322" s="3">
        <v>1.1234813999999999E-2</v>
      </c>
      <c r="P322" s="3">
        <v>0.379089393</v>
      </c>
      <c r="Q322" s="3" t="s">
        <v>83</v>
      </c>
      <c r="R322" s="3" t="s">
        <v>26</v>
      </c>
      <c r="S322" s="3">
        <v>86045863</v>
      </c>
      <c r="T322" s="3">
        <v>86055456</v>
      </c>
      <c r="U322" s="3">
        <v>3331</v>
      </c>
      <c r="V322" s="3" t="s">
        <v>27</v>
      </c>
      <c r="W322" s="3" t="s">
        <v>1012</v>
      </c>
    </row>
    <row r="323" spans="1:23" s="3" customFormat="1">
      <c r="A323" s="3" t="s">
        <v>1013</v>
      </c>
      <c r="B323" s="1" t="s">
        <v>1014</v>
      </c>
      <c r="C323" s="2">
        <v>1.6138726682799371</v>
      </c>
      <c r="D323" s="4">
        <v>2.1901528321062074</v>
      </c>
      <c r="E323" s="3" t="s">
        <v>1015</v>
      </c>
      <c r="F323" s="3">
        <v>18.224247439999999</v>
      </c>
      <c r="G323" s="3">
        <v>24.307400919999999</v>
      </c>
      <c r="H323" s="3">
        <v>17.62169359</v>
      </c>
      <c r="I323" s="3">
        <v>35.646878870000002</v>
      </c>
      <c r="J323" s="3">
        <v>10.760755489999999</v>
      </c>
      <c r="K323" s="3">
        <v>10.76896219</v>
      </c>
      <c r="L323" s="3">
        <v>11.27628771</v>
      </c>
      <c r="M323" s="3">
        <f t="shared" si="5"/>
        <v>2.1901528321062074</v>
      </c>
      <c r="N323" s="3">
        <v>0.69052675699999999</v>
      </c>
      <c r="O323" s="3">
        <v>1.4389796999999999E-2</v>
      </c>
      <c r="P323" s="3">
        <v>0.42880895099999999</v>
      </c>
      <c r="Q323" s="3" t="s">
        <v>213</v>
      </c>
      <c r="R323" s="3" t="s">
        <v>26</v>
      </c>
      <c r="S323" s="3">
        <v>62292589</v>
      </c>
      <c r="T323" s="3">
        <v>62372992</v>
      </c>
      <c r="U323" s="3">
        <v>6243</v>
      </c>
      <c r="V323" s="3" t="s">
        <v>27</v>
      </c>
      <c r="W323" s="3" t="s">
        <v>1015</v>
      </c>
    </row>
    <row r="324" spans="1:23" s="3" customFormat="1">
      <c r="A324" s="3" t="s">
        <v>1016</v>
      </c>
      <c r="B324" s="1" t="s">
        <v>1017</v>
      </c>
      <c r="C324" s="2">
        <v>1.6146513926458583</v>
      </c>
      <c r="D324" s="4">
        <v>1.9166892048089272</v>
      </c>
      <c r="E324" s="3" t="s">
        <v>1018</v>
      </c>
      <c r="F324" s="3">
        <v>38.635404569999999</v>
      </c>
      <c r="G324" s="3">
        <v>46.335982999999999</v>
      </c>
      <c r="H324" s="3">
        <v>29.36948932</v>
      </c>
      <c r="I324" s="3">
        <v>42.12812958</v>
      </c>
      <c r="J324" s="3">
        <v>14.67375749</v>
      </c>
      <c r="K324" s="3">
        <v>25.127578440000001</v>
      </c>
      <c r="L324" s="3">
        <v>21.424946640000002</v>
      </c>
      <c r="M324" s="3">
        <f t="shared" si="5"/>
        <v>1.9166892048089272</v>
      </c>
      <c r="N324" s="3">
        <v>0.69122271700000004</v>
      </c>
      <c r="O324" s="3">
        <v>7.7514109999999997E-3</v>
      </c>
      <c r="P324" s="3">
        <v>0.29322962000000002</v>
      </c>
      <c r="Q324" s="3" t="s">
        <v>156</v>
      </c>
      <c r="R324" s="3" t="s">
        <v>36</v>
      </c>
      <c r="S324" s="3">
        <v>33437019</v>
      </c>
      <c r="T324" s="3">
        <v>33464029</v>
      </c>
      <c r="U324" s="3">
        <v>2513</v>
      </c>
      <c r="V324" s="3" t="s">
        <v>27</v>
      </c>
      <c r="W324" s="3" t="s">
        <v>1018</v>
      </c>
    </row>
    <row r="325" spans="1:23" s="3" customFormat="1">
      <c r="A325" s="3" t="s">
        <v>1019</v>
      </c>
      <c r="B325" s="1" t="s">
        <v>1020</v>
      </c>
      <c r="C325" s="2">
        <v>1.6161673833718111</v>
      </c>
      <c r="D325" s="4">
        <v>2.1626674147756129</v>
      </c>
      <c r="E325" s="3" t="s">
        <v>1021</v>
      </c>
      <c r="F325" s="3">
        <v>27.70085611</v>
      </c>
      <c r="G325" s="3">
        <v>30.384251150000001</v>
      </c>
      <c r="H325" s="3">
        <v>18.796473160000001</v>
      </c>
      <c r="I325" s="3">
        <v>19.443752109999998</v>
      </c>
      <c r="J325" s="3">
        <v>14.67375749</v>
      </c>
      <c r="K325" s="3">
        <v>11.96551354</v>
      </c>
      <c r="L325" s="3">
        <v>6.7657726230000002</v>
      </c>
      <c r="M325" s="3">
        <f t="shared" si="5"/>
        <v>2.1626674147756129</v>
      </c>
      <c r="N325" s="3">
        <v>0.692576623</v>
      </c>
      <c r="O325" s="3">
        <v>1.3942725E-2</v>
      </c>
      <c r="P325" s="3">
        <v>0.424590843</v>
      </c>
      <c r="Q325" s="3" t="s">
        <v>35</v>
      </c>
      <c r="R325" s="3" t="s">
        <v>26</v>
      </c>
      <c r="S325" s="3">
        <v>126861972</v>
      </c>
      <c r="T325" s="3">
        <v>126865377</v>
      </c>
      <c r="U325" s="3">
        <v>3265</v>
      </c>
      <c r="V325" s="3" t="s">
        <v>27</v>
      </c>
      <c r="W325" s="3" t="s">
        <v>1021</v>
      </c>
    </row>
    <row r="326" spans="1:23" s="3" customFormat="1">
      <c r="A326" s="3" t="s">
        <v>1022</v>
      </c>
      <c r="B326" s="1" t="s">
        <v>1023</v>
      </c>
      <c r="C326" s="2">
        <v>1.6185536453151441</v>
      </c>
      <c r="D326" s="4">
        <v>2.6270440225785956</v>
      </c>
      <c r="E326" s="3" t="s">
        <v>1024</v>
      </c>
      <c r="F326" s="3">
        <v>16.766307650000002</v>
      </c>
      <c r="G326" s="3">
        <v>11.39409418</v>
      </c>
      <c r="H326" s="3">
        <v>17.62169359</v>
      </c>
      <c r="I326" s="3">
        <v>20.523960559999999</v>
      </c>
      <c r="J326" s="3">
        <v>10.760755489999999</v>
      </c>
      <c r="K326" s="3">
        <v>4.7862054169999997</v>
      </c>
      <c r="L326" s="3">
        <v>3.3828863120000001</v>
      </c>
      <c r="M326" s="3">
        <f t="shared" si="5"/>
        <v>2.6270440225785956</v>
      </c>
      <c r="N326" s="3">
        <v>0.69470518299999995</v>
      </c>
      <c r="O326" s="3">
        <v>1.6896998999999999E-2</v>
      </c>
      <c r="P326" s="3">
        <v>0.46184428500000002</v>
      </c>
      <c r="Q326" s="3" t="s">
        <v>116</v>
      </c>
      <c r="R326" s="3" t="s">
        <v>36</v>
      </c>
      <c r="S326" s="3">
        <v>119300010</v>
      </c>
      <c r="T326" s="3">
        <v>119320546</v>
      </c>
      <c r="U326" s="3">
        <v>1894</v>
      </c>
      <c r="V326" s="3" t="s">
        <v>27</v>
      </c>
      <c r="W326" s="3" t="s">
        <v>1024</v>
      </c>
    </row>
    <row r="327" spans="1:23" s="3" customFormat="1">
      <c r="A327" s="3" t="s">
        <v>1025</v>
      </c>
      <c r="B327" s="1" t="s">
        <v>1026</v>
      </c>
      <c r="C327" s="2">
        <v>1.622376090353375</v>
      </c>
      <c r="D327" s="4">
        <v>4.0910173096621465</v>
      </c>
      <c r="E327" s="3" t="s">
        <v>1027</v>
      </c>
      <c r="F327" s="3">
        <v>11.663518359999999</v>
      </c>
      <c r="G327" s="3">
        <v>18.990156970000001</v>
      </c>
      <c r="H327" s="3">
        <v>3.5243387180000001</v>
      </c>
      <c r="I327" s="3">
        <v>7.5614591549999997</v>
      </c>
      <c r="J327" s="3">
        <v>2.9347514979999998</v>
      </c>
      <c r="K327" s="3">
        <v>3.5896540620000001</v>
      </c>
      <c r="L327" s="3">
        <v>1.1276287709999999</v>
      </c>
      <c r="M327" s="3">
        <f t="shared" si="5"/>
        <v>4.0910173096621465</v>
      </c>
      <c r="N327" s="3">
        <v>0.69810829600000002</v>
      </c>
      <c r="O327" s="3">
        <v>1.3473328E-2</v>
      </c>
      <c r="P327" s="3">
        <v>0.41654470399999999</v>
      </c>
      <c r="Q327" s="3" t="s">
        <v>44</v>
      </c>
      <c r="R327" s="3" t="s">
        <v>26</v>
      </c>
      <c r="S327" s="3">
        <v>122568015</v>
      </c>
      <c r="T327" s="3">
        <v>122573128</v>
      </c>
      <c r="U327" s="3">
        <v>2189</v>
      </c>
      <c r="V327" s="3" t="s">
        <v>27</v>
      </c>
      <c r="W327" s="3" t="s">
        <v>1027</v>
      </c>
    </row>
    <row r="328" spans="1:23" s="3" customFormat="1">
      <c r="A328" s="3" t="s">
        <v>1028</v>
      </c>
      <c r="B328" s="1" t="s">
        <v>1029</v>
      </c>
      <c r="C328" s="2">
        <v>1.6230304805651119</v>
      </c>
      <c r="D328" s="4">
        <v>1.7412049949477135</v>
      </c>
      <c r="E328" s="3" t="s">
        <v>1030</v>
      </c>
      <c r="F328" s="3">
        <v>823.0070144</v>
      </c>
      <c r="G328" s="3">
        <v>502.09975020000002</v>
      </c>
      <c r="H328" s="3">
        <v>758.90760399999999</v>
      </c>
      <c r="I328" s="3">
        <v>771.26883380000004</v>
      </c>
      <c r="J328" s="3">
        <v>500.86425559999998</v>
      </c>
      <c r="K328" s="3">
        <v>381.699882</v>
      </c>
      <c r="L328" s="3">
        <v>347.30966130000002</v>
      </c>
      <c r="M328" s="3">
        <f t="shared" si="5"/>
        <v>1.7412049949477135</v>
      </c>
      <c r="N328" s="3">
        <v>0.69869009400000004</v>
      </c>
      <c r="O328" s="3">
        <v>2.7794700000000001E-4</v>
      </c>
      <c r="P328" s="3">
        <v>2.8639425E-2</v>
      </c>
      <c r="Q328" s="3" t="s">
        <v>25</v>
      </c>
      <c r="R328" s="3" t="s">
        <v>26</v>
      </c>
      <c r="S328" s="3">
        <v>103434211</v>
      </c>
      <c r="T328" s="3">
        <v>103440239</v>
      </c>
      <c r="U328" s="3">
        <v>1467</v>
      </c>
      <c r="V328" s="3" t="s">
        <v>27</v>
      </c>
      <c r="W328" s="3" t="s">
        <v>1030</v>
      </c>
    </row>
    <row r="329" spans="1:23" s="3" customFormat="1">
      <c r="A329" s="3" t="s">
        <v>1031</v>
      </c>
      <c r="B329" s="1" t="s">
        <v>1032</v>
      </c>
      <c r="C329" s="2">
        <v>1.6231175544484637</v>
      </c>
      <c r="D329" s="4">
        <v>1.9791715493934945</v>
      </c>
      <c r="E329" s="3" t="s">
        <v>1033</v>
      </c>
      <c r="F329" s="3">
        <v>106.4296051</v>
      </c>
      <c r="G329" s="3">
        <v>61.528108570000001</v>
      </c>
      <c r="H329" s="3">
        <v>41.11728505</v>
      </c>
      <c r="I329" s="3">
        <v>59.411464789999997</v>
      </c>
      <c r="J329" s="3">
        <v>23.478011980000002</v>
      </c>
      <c r="K329" s="3">
        <v>27.520681150000001</v>
      </c>
      <c r="L329" s="3">
        <v>50.743294669999997</v>
      </c>
      <c r="M329" s="3">
        <f t="shared" si="5"/>
        <v>1.9791715493934945</v>
      </c>
      <c r="N329" s="3">
        <v>0.69876749100000002</v>
      </c>
      <c r="O329" s="3">
        <v>8.6102959999999999E-3</v>
      </c>
      <c r="P329" s="3">
        <v>0.315909679</v>
      </c>
      <c r="Q329" s="3" t="s">
        <v>126</v>
      </c>
      <c r="R329" s="3" t="s">
        <v>26</v>
      </c>
      <c r="S329" s="3">
        <v>59648350</v>
      </c>
      <c r="T329" s="3">
        <v>59656550</v>
      </c>
      <c r="U329" s="3">
        <v>5699</v>
      </c>
      <c r="V329" s="3" t="s">
        <v>27</v>
      </c>
      <c r="W329" s="3" t="s">
        <v>1033</v>
      </c>
    </row>
    <row r="330" spans="1:23" s="3" customFormat="1">
      <c r="A330" s="3" t="s">
        <v>1034</v>
      </c>
      <c r="B330" s="1" t="s">
        <v>1035</v>
      </c>
      <c r="C330" s="2">
        <v>1.6243016870011888</v>
      </c>
      <c r="D330" s="4">
        <v>2.181776498253635</v>
      </c>
      <c r="E330" s="3" t="s">
        <v>1036</v>
      </c>
      <c r="F330" s="3">
        <v>24.056006620000002</v>
      </c>
      <c r="G330" s="3">
        <v>28.105432310000001</v>
      </c>
      <c r="H330" s="3">
        <v>56.389419490000002</v>
      </c>
      <c r="I330" s="3">
        <v>41.047921129999999</v>
      </c>
      <c r="J330" s="3">
        <v>24.456262479999999</v>
      </c>
      <c r="K330" s="3">
        <v>17.948270310000002</v>
      </c>
      <c r="L330" s="3">
        <v>9.0210301640000008</v>
      </c>
      <c r="M330" s="3">
        <f t="shared" si="5"/>
        <v>2.181776498253635</v>
      </c>
      <c r="N330" s="3">
        <v>0.69981961400000003</v>
      </c>
      <c r="O330" s="3">
        <v>1.2005272000000001E-2</v>
      </c>
      <c r="P330" s="3">
        <v>0.39846379900000001</v>
      </c>
      <c r="Q330" s="3" t="s">
        <v>83</v>
      </c>
      <c r="R330" s="3" t="s">
        <v>36</v>
      </c>
      <c r="S330" s="3">
        <v>55170159</v>
      </c>
      <c r="T330" s="3">
        <v>55226782</v>
      </c>
      <c r="U330" s="3">
        <v>5871</v>
      </c>
      <c r="V330" s="3" t="s">
        <v>27</v>
      </c>
      <c r="W330" s="3" t="s">
        <v>1036</v>
      </c>
    </row>
    <row r="331" spans="1:23" s="3" customFormat="1">
      <c r="A331" s="3" t="s">
        <v>1037</v>
      </c>
      <c r="B331" s="1" t="s">
        <v>1038</v>
      </c>
      <c r="C331" s="2">
        <v>1.6244472371729137</v>
      </c>
      <c r="D331" s="4">
        <v>3.3428165457947192</v>
      </c>
      <c r="E331" s="3" t="s">
        <v>1039</v>
      </c>
      <c r="F331" s="3">
        <v>12.39248826</v>
      </c>
      <c r="G331" s="3">
        <v>10.6344879</v>
      </c>
      <c r="H331" s="3">
        <v>7.0486774370000003</v>
      </c>
      <c r="I331" s="3">
        <v>9.7218760559999993</v>
      </c>
      <c r="J331" s="3">
        <v>1.956500999</v>
      </c>
      <c r="K331" s="3">
        <v>3.5896540620000001</v>
      </c>
      <c r="L331" s="3">
        <v>3.3828863120000001</v>
      </c>
      <c r="M331" s="3">
        <f t="shared" si="5"/>
        <v>3.3428165457947192</v>
      </c>
      <c r="N331" s="3">
        <v>0.69994888499999997</v>
      </c>
      <c r="O331" s="3">
        <v>1.5202635000000001E-2</v>
      </c>
      <c r="P331" s="3">
        <v>0.438822983</v>
      </c>
      <c r="Q331" s="3" t="s">
        <v>143</v>
      </c>
      <c r="R331" s="3" t="s">
        <v>36</v>
      </c>
      <c r="S331" s="3">
        <v>8061171</v>
      </c>
      <c r="T331" s="3">
        <v>8074760</v>
      </c>
      <c r="U331" s="3">
        <v>5270</v>
      </c>
      <c r="V331" s="3" t="s">
        <v>27</v>
      </c>
      <c r="W331" s="3" t="s">
        <v>1039</v>
      </c>
    </row>
    <row r="332" spans="1:23" s="3" customFormat="1">
      <c r="A332" s="3" t="s">
        <v>1040</v>
      </c>
      <c r="B332" s="1" t="s">
        <v>1041</v>
      </c>
      <c r="C332" s="2">
        <v>1.6244705834311948</v>
      </c>
      <c r="D332" s="4">
        <v>1.9637045789027525</v>
      </c>
      <c r="E332" s="3" t="s">
        <v>1042</v>
      </c>
      <c r="F332" s="3">
        <v>153.8126484</v>
      </c>
      <c r="G332" s="3">
        <v>56.210864620000002</v>
      </c>
      <c r="H332" s="3">
        <v>84.584129239999996</v>
      </c>
      <c r="I332" s="3">
        <v>62.652090139999999</v>
      </c>
      <c r="J332" s="3">
        <v>43.043021969999998</v>
      </c>
      <c r="K332" s="3">
        <v>35.896540620000003</v>
      </c>
      <c r="L332" s="3">
        <v>57.509067299999998</v>
      </c>
      <c r="M332" s="3">
        <f t="shared" si="5"/>
        <v>1.9637045789027525</v>
      </c>
      <c r="N332" s="3">
        <v>0.69996961899999999</v>
      </c>
      <c r="O332" s="3">
        <v>7.5108279999999998E-3</v>
      </c>
      <c r="P332" s="3">
        <v>0.287983665</v>
      </c>
      <c r="Q332" s="3" t="s">
        <v>31</v>
      </c>
      <c r="R332" s="3" t="s">
        <v>36</v>
      </c>
      <c r="S332" s="3">
        <v>78962974</v>
      </c>
      <c r="T332" s="3">
        <v>78984946</v>
      </c>
      <c r="U332" s="3">
        <v>2137</v>
      </c>
      <c r="V332" s="3" t="s">
        <v>27</v>
      </c>
      <c r="W332" s="3" t="s">
        <v>1042</v>
      </c>
    </row>
    <row r="333" spans="1:23" s="3" customFormat="1">
      <c r="A333" s="3" t="s">
        <v>1043</v>
      </c>
      <c r="B333" s="1" t="s">
        <v>1044</v>
      </c>
      <c r="C333" s="2">
        <v>1.6247743067789704</v>
      </c>
      <c r="D333" s="4">
        <v>1.9981974008914709</v>
      </c>
      <c r="E333" s="3" t="s">
        <v>1045</v>
      </c>
      <c r="F333" s="3">
        <v>37.906434679999997</v>
      </c>
      <c r="G333" s="3">
        <v>44.816770439999999</v>
      </c>
      <c r="H333" s="3">
        <v>23.49559146</v>
      </c>
      <c r="I333" s="3">
        <v>37.807295770000003</v>
      </c>
      <c r="J333" s="3">
        <v>13.69550699</v>
      </c>
      <c r="K333" s="3">
        <v>15.555167600000001</v>
      </c>
      <c r="L333" s="3">
        <v>24.807832950000002</v>
      </c>
      <c r="M333" s="3">
        <f t="shared" si="5"/>
        <v>1.9981974008914709</v>
      </c>
      <c r="N333" s="3">
        <v>0.70023933100000002</v>
      </c>
      <c r="O333" s="3">
        <v>9.0174499999999998E-3</v>
      </c>
      <c r="P333" s="3">
        <v>0.32593934299999999</v>
      </c>
      <c r="Q333" s="3" t="s">
        <v>97</v>
      </c>
      <c r="R333" s="3" t="s">
        <v>26</v>
      </c>
      <c r="S333" s="3">
        <v>125247190</v>
      </c>
      <c r="T333" s="3">
        <v>125258608</v>
      </c>
      <c r="U333" s="3">
        <v>2410</v>
      </c>
      <c r="V333" s="3" t="s">
        <v>27</v>
      </c>
      <c r="W333" s="3" t="s">
        <v>1045</v>
      </c>
    </row>
    <row r="334" spans="1:23" s="3" customFormat="1">
      <c r="A334" s="3" t="s">
        <v>1046</v>
      </c>
      <c r="B334" s="1" t="s">
        <v>1047</v>
      </c>
      <c r="C334" s="2">
        <v>1.6279170303592412</v>
      </c>
      <c r="D334" s="4">
        <v>1.9352798762188566</v>
      </c>
      <c r="E334" s="3" t="s">
        <v>1048</v>
      </c>
      <c r="F334" s="3">
        <v>48.112013240000003</v>
      </c>
      <c r="G334" s="3">
        <v>36.461101370000002</v>
      </c>
      <c r="H334" s="3">
        <v>30.544268890000001</v>
      </c>
      <c r="I334" s="3">
        <v>42.12812958</v>
      </c>
      <c r="J334" s="3">
        <v>15.65200799</v>
      </c>
      <c r="K334" s="3">
        <v>22.73447573</v>
      </c>
      <c r="L334" s="3">
        <v>22.552575409999999</v>
      </c>
      <c r="M334" s="3">
        <f t="shared" si="5"/>
        <v>1.9352798762188566</v>
      </c>
      <c r="N334" s="3">
        <v>0.70302717199999998</v>
      </c>
      <c r="O334" s="3">
        <v>6.5277470000000004E-3</v>
      </c>
      <c r="P334" s="3">
        <v>0.26755515099999999</v>
      </c>
      <c r="Q334" s="3" t="s">
        <v>44</v>
      </c>
      <c r="R334" s="3" t="s">
        <v>36</v>
      </c>
      <c r="S334" s="3">
        <v>23226610</v>
      </c>
      <c r="T334" s="3">
        <v>23237668</v>
      </c>
      <c r="U334" s="3">
        <v>1364</v>
      </c>
      <c r="V334" s="3" t="s">
        <v>27</v>
      </c>
      <c r="W334" s="3" t="s">
        <v>1048</v>
      </c>
    </row>
    <row r="335" spans="1:23" s="3" customFormat="1">
      <c r="A335" s="3" t="s">
        <v>1049</v>
      </c>
      <c r="B335" s="1" t="s">
        <v>1050</v>
      </c>
      <c r="C335" s="2">
        <v>1.6295893083488953</v>
      </c>
      <c r="D335" s="4">
        <v>2.2086355138163882</v>
      </c>
      <c r="E335" s="3" t="s">
        <v>1051</v>
      </c>
      <c r="F335" s="3">
        <v>19.682187240000001</v>
      </c>
      <c r="G335" s="3">
        <v>35.701495100000002</v>
      </c>
      <c r="H335" s="3">
        <v>21.146032309999999</v>
      </c>
      <c r="I335" s="3">
        <v>22.68437746</v>
      </c>
      <c r="J335" s="3">
        <v>5.8695029959999996</v>
      </c>
      <c r="K335" s="3">
        <v>13.162064900000001</v>
      </c>
      <c r="L335" s="3">
        <v>14.65917402</v>
      </c>
      <c r="M335" s="3">
        <f t="shared" si="5"/>
        <v>2.2086355138163882</v>
      </c>
      <c r="N335" s="3">
        <v>0.70450842000000002</v>
      </c>
      <c r="O335" s="3">
        <v>1.2971720000000001E-2</v>
      </c>
      <c r="P335" s="3">
        <v>0.40934850299999997</v>
      </c>
      <c r="Q335" s="3" t="s">
        <v>76</v>
      </c>
      <c r="R335" s="3" t="s">
        <v>36</v>
      </c>
      <c r="S335" s="3">
        <v>4710059</v>
      </c>
      <c r="T335" s="3">
        <v>4719356</v>
      </c>
      <c r="U335" s="3">
        <v>3891</v>
      </c>
      <c r="V335" s="3" t="s">
        <v>27</v>
      </c>
      <c r="W335" s="3" t="s">
        <v>1051</v>
      </c>
    </row>
    <row r="336" spans="1:23" s="3" customFormat="1">
      <c r="A336" s="3" t="s">
        <v>1052</v>
      </c>
      <c r="B336" s="1" t="s">
        <v>1053</v>
      </c>
      <c r="C336" s="2">
        <v>1.6301947214806767</v>
      </c>
      <c r="D336" s="4">
        <v>2.1413451577706017</v>
      </c>
      <c r="E336" s="3" t="s">
        <v>1054</v>
      </c>
      <c r="F336" s="3">
        <v>40.82231427</v>
      </c>
      <c r="G336" s="3">
        <v>31.14385742</v>
      </c>
      <c r="H336" s="3">
        <v>14.09735487</v>
      </c>
      <c r="I336" s="3">
        <v>41.047921129999999</v>
      </c>
      <c r="J336" s="3">
        <v>16.630258489999999</v>
      </c>
      <c r="K336" s="3">
        <v>14.358616250000001</v>
      </c>
      <c r="L336" s="3">
        <v>13.531545250000001</v>
      </c>
      <c r="M336" s="3">
        <f t="shared" si="5"/>
        <v>2.1413451577706017</v>
      </c>
      <c r="N336" s="3">
        <v>0.70504429999999996</v>
      </c>
      <c r="O336" s="3">
        <v>1.1440311E-2</v>
      </c>
      <c r="P336" s="3">
        <v>0.38495697000000001</v>
      </c>
      <c r="Q336" s="3" t="s">
        <v>83</v>
      </c>
      <c r="R336" s="3" t="s">
        <v>36</v>
      </c>
      <c r="S336" s="3">
        <v>162829561</v>
      </c>
      <c r="T336" s="3">
        <v>162866610</v>
      </c>
      <c r="U336" s="3">
        <v>6304</v>
      </c>
      <c r="V336" s="3" t="s">
        <v>27</v>
      </c>
      <c r="W336" s="3" t="s">
        <v>1054</v>
      </c>
    </row>
    <row r="337" spans="1:23" s="3" customFormat="1">
      <c r="A337" s="3" t="s">
        <v>1055</v>
      </c>
      <c r="B337" s="1" t="s">
        <v>1056</v>
      </c>
      <c r="C337" s="2">
        <v>1.630842059954793</v>
      </c>
      <c r="D337" s="4">
        <v>1.7538693831157217</v>
      </c>
      <c r="E337" s="3" t="s">
        <v>1057</v>
      </c>
      <c r="F337" s="3">
        <v>342.6158519</v>
      </c>
      <c r="G337" s="3">
        <v>246.87204059999999</v>
      </c>
      <c r="H337" s="3">
        <v>386.50247940000003</v>
      </c>
      <c r="I337" s="3">
        <v>333.78441129999999</v>
      </c>
      <c r="J337" s="3">
        <v>213.25860879999999</v>
      </c>
      <c r="K337" s="3">
        <v>148.3723679</v>
      </c>
      <c r="L337" s="3">
        <v>198.46266360000001</v>
      </c>
      <c r="M337" s="3">
        <f t="shared" si="5"/>
        <v>1.7538693831157217</v>
      </c>
      <c r="N337" s="3">
        <v>0.70561706999999996</v>
      </c>
      <c r="O337" s="3">
        <v>2.3704499999999999E-4</v>
      </c>
      <c r="P337" s="3">
        <v>2.4891731E-2</v>
      </c>
      <c r="Q337" s="3" t="s">
        <v>83</v>
      </c>
      <c r="R337" s="3" t="s">
        <v>36</v>
      </c>
      <c r="S337" s="3">
        <v>75214228</v>
      </c>
      <c r="T337" s="3">
        <v>75219865</v>
      </c>
      <c r="U337" s="3">
        <v>3701</v>
      </c>
      <c r="V337" s="3" t="s">
        <v>27</v>
      </c>
      <c r="W337" s="3" t="s">
        <v>1057</v>
      </c>
    </row>
    <row r="338" spans="1:23" s="3" customFormat="1">
      <c r="A338" s="3" t="s">
        <v>1058</v>
      </c>
      <c r="B338" s="1" t="s">
        <v>1059</v>
      </c>
      <c r="C338" s="2">
        <v>1.6313819828359817</v>
      </c>
      <c r="D338" s="4">
        <v>1.8691084951832657</v>
      </c>
      <c r="E338" s="3" t="s">
        <v>1060</v>
      </c>
      <c r="F338" s="3">
        <v>939.64219800000001</v>
      </c>
      <c r="G338" s="3">
        <v>318.2750307</v>
      </c>
      <c r="H338" s="3">
        <v>408.82329129999999</v>
      </c>
      <c r="I338" s="3">
        <v>613.55840000000001</v>
      </c>
      <c r="J338" s="3">
        <v>323.80091529999999</v>
      </c>
      <c r="K338" s="3">
        <v>299.13783849999999</v>
      </c>
      <c r="L338" s="3">
        <v>292.05585159999998</v>
      </c>
      <c r="M338" s="3">
        <f t="shared" si="5"/>
        <v>1.8691084951832657</v>
      </c>
      <c r="N338" s="3">
        <v>0.706094624</v>
      </c>
      <c r="O338" s="3">
        <v>3.241594E-3</v>
      </c>
      <c r="P338" s="3">
        <v>0.163471808</v>
      </c>
      <c r="Q338" s="3" t="s">
        <v>97</v>
      </c>
      <c r="R338" s="3" t="s">
        <v>26</v>
      </c>
      <c r="S338" s="3">
        <v>122234749</v>
      </c>
      <c r="T338" s="3">
        <v>122265340</v>
      </c>
      <c r="U338" s="3">
        <v>2352</v>
      </c>
      <c r="V338" s="3" t="s">
        <v>27</v>
      </c>
      <c r="W338" s="3" t="s">
        <v>1060</v>
      </c>
    </row>
    <row r="339" spans="1:23" s="3" customFormat="1">
      <c r="A339" s="3" t="s">
        <v>1061</v>
      </c>
      <c r="B339" s="1" t="s">
        <v>1062</v>
      </c>
      <c r="C339" s="2">
        <v>1.6337155450488436</v>
      </c>
      <c r="D339" s="4">
        <v>2.9545729706912076</v>
      </c>
      <c r="E339" s="3" t="s">
        <v>1063</v>
      </c>
      <c r="F339" s="3">
        <v>10.20557857</v>
      </c>
      <c r="G339" s="3">
        <v>17.470944410000001</v>
      </c>
      <c r="H339" s="3">
        <v>14.09735487</v>
      </c>
      <c r="I339" s="3">
        <v>9.7218760559999993</v>
      </c>
      <c r="J339" s="3">
        <v>3.9130019969999998</v>
      </c>
      <c r="K339" s="3">
        <v>2.3931027079999998</v>
      </c>
      <c r="L339" s="3">
        <v>6.7657726230000002</v>
      </c>
      <c r="M339" s="3">
        <f t="shared" si="5"/>
        <v>2.9545729706912076</v>
      </c>
      <c r="N339" s="3">
        <v>0.70815680999999997</v>
      </c>
      <c r="O339" s="3">
        <v>1.4983114000000001E-2</v>
      </c>
      <c r="P339" s="3">
        <v>0.43872430299999998</v>
      </c>
      <c r="Q339" s="3" t="s">
        <v>93</v>
      </c>
      <c r="R339" s="3" t="s">
        <v>26</v>
      </c>
      <c r="S339" s="3">
        <v>39873271</v>
      </c>
      <c r="T339" s="3">
        <v>40255150</v>
      </c>
      <c r="U339" s="3">
        <v>9729</v>
      </c>
      <c r="V339" s="3" t="s">
        <v>27</v>
      </c>
      <c r="W339" s="3" t="s">
        <v>1063</v>
      </c>
    </row>
    <row r="340" spans="1:23" s="3" customFormat="1">
      <c r="A340" s="3" t="s">
        <v>1064</v>
      </c>
      <c r="B340" s="1" t="s">
        <v>1065</v>
      </c>
      <c r="C340" s="2">
        <v>1.635895890351045</v>
      </c>
      <c r="D340" s="4">
        <v>3.0466204888503197</v>
      </c>
      <c r="E340" s="3" t="s">
        <v>1066</v>
      </c>
      <c r="F340" s="3">
        <v>21.869096930000001</v>
      </c>
      <c r="G340" s="3">
        <v>55.451258340000003</v>
      </c>
      <c r="H340" s="3">
        <v>7.0486774370000003</v>
      </c>
      <c r="I340" s="3">
        <v>21.60416901</v>
      </c>
      <c r="J340" s="3">
        <v>14.67375749</v>
      </c>
      <c r="K340" s="3">
        <v>2.3931027079999998</v>
      </c>
      <c r="L340" s="3">
        <v>9.0210301640000008</v>
      </c>
      <c r="M340" s="3">
        <f t="shared" si="5"/>
        <v>3.0466204888503197</v>
      </c>
      <c r="N340" s="3">
        <v>0.71008093699999997</v>
      </c>
      <c r="O340" s="3">
        <v>1.4538297E-2</v>
      </c>
      <c r="P340" s="3">
        <v>0.42983251099999997</v>
      </c>
      <c r="Q340" s="3" t="s">
        <v>116</v>
      </c>
      <c r="R340" s="3" t="s">
        <v>26</v>
      </c>
      <c r="S340" s="3">
        <v>134468320</v>
      </c>
      <c r="T340" s="3">
        <v>134473843</v>
      </c>
      <c r="U340" s="3">
        <v>1922</v>
      </c>
      <c r="V340" s="3" t="s">
        <v>27</v>
      </c>
      <c r="W340" s="3" t="s">
        <v>1066</v>
      </c>
    </row>
    <row r="341" spans="1:23" s="3" customFormat="1">
      <c r="A341" s="3" t="s">
        <v>1067</v>
      </c>
      <c r="B341" s="1" t="s">
        <v>1068</v>
      </c>
      <c r="C341" s="2">
        <v>1.6365200365883918</v>
      </c>
      <c r="D341" s="4">
        <v>8.5907818517392016</v>
      </c>
      <c r="E341" s="3" t="s">
        <v>1069</v>
      </c>
      <c r="F341" s="3">
        <v>8.7476387710000001</v>
      </c>
      <c r="G341" s="3">
        <v>31.9034637</v>
      </c>
      <c r="H341" s="3">
        <v>2.3495591459999998</v>
      </c>
      <c r="I341" s="3">
        <v>4.3208338030000002</v>
      </c>
      <c r="J341" s="3">
        <v>2.9347514979999998</v>
      </c>
      <c r="K341" s="3">
        <v>1.1965513539999999</v>
      </c>
      <c r="L341" s="3">
        <v>0</v>
      </c>
      <c r="M341" s="3">
        <f t="shared" si="5"/>
        <v>8.5907818517392016</v>
      </c>
      <c r="N341" s="3">
        <v>0.71063126600000004</v>
      </c>
      <c r="O341" s="3">
        <v>7.387355E-3</v>
      </c>
      <c r="P341" s="3">
        <v>0.28773068499999999</v>
      </c>
      <c r="Q341" s="3" t="s">
        <v>83</v>
      </c>
      <c r="R341" s="3" t="s">
        <v>26</v>
      </c>
      <c r="S341" s="3">
        <v>191821444</v>
      </c>
      <c r="T341" s="3">
        <v>191833050</v>
      </c>
      <c r="U341" s="3">
        <v>4516</v>
      </c>
      <c r="V341" s="3" t="s">
        <v>27</v>
      </c>
      <c r="W341" s="3" t="s">
        <v>1069</v>
      </c>
    </row>
    <row r="342" spans="1:23" s="3" customFormat="1">
      <c r="A342" s="3" t="s">
        <v>1070</v>
      </c>
      <c r="B342" s="1" t="s">
        <v>1071</v>
      </c>
      <c r="C342" s="2">
        <v>1.6408675841933662</v>
      </c>
      <c r="D342" s="4">
        <v>2.6067663742104852</v>
      </c>
      <c r="E342" s="3" t="s">
        <v>1072</v>
      </c>
      <c r="F342" s="3">
        <v>21.140127029999999</v>
      </c>
      <c r="G342" s="3">
        <v>15.19212557</v>
      </c>
      <c r="H342" s="3">
        <v>23.49559146</v>
      </c>
      <c r="I342" s="3">
        <v>11.882292959999999</v>
      </c>
      <c r="J342" s="3">
        <v>8.8042544930000002</v>
      </c>
      <c r="K342" s="3">
        <v>9.5724108329999993</v>
      </c>
      <c r="L342" s="3">
        <v>2.2552575410000002</v>
      </c>
      <c r="M342" s="3">
        <f t="shared" si="5"/>
        <v>2.6067663742104852</v>
      </c>
      <c r="N342" s="3">
        <v>0.71445882000000005</v>
      </c>
      <c r="O342" s="3">
        <v>1.3933762000000001E-2</v>
      </c>
      <c r="P342" s="3">
        <v>0.424590843</v>
      </c>
      <c r="Q342" s="3" t="s">
        <v>93</v>
      </c>
      <c r="R342" s="3" t="s">
        <v>26</v>
      </c>
      <c r="S342" s="3">
        <v>87913935</v>
      </c>
      <c r="T342" s="3">
        <v>87936629</v>
      </c>
      <c r="U342" s="3">
        <v>2445</v>
      </c>
      <c r="V342" s="3" t="s">
        <v>27</v>
      </c>
      <c r="W342" s="3" t="s">
        <v>1072</v>
      </c>
    </row>
    <row r="343" spans="1:23" s="3" customFormat="1">
      <c r="A343" s="3" t="s">
        <v>1073</v>
      </c>
      <c r="B343" s="1" t="s">
        <v>1074</v>
      </c>
      <c r="C343" s="2">
        <v>1.6421094364135229</v>
      </c>
      <c r="D343" s="4">
        <v>2.7623320900118058</v>
      </c>
      <c r="E343" s="3" t="s">
        <v>1075</v>
      </c>
      <c r="F343" s="3">
        <v>8.0186688739999994</v>
      </c>
      <c r="G343" s="3">
        <v>20.50936952</v>
      </c>
      <c r="H343" s="3">
        <v>38.767725900000002</v>
      </c>
      <c r="I343" s="3">
        <v>27.00521127</v>
      </c>
      <c r="J343" s="3">
        <v>12.71725649</v>
      </c>
      <c r="K343" s="3">
        <v>8.3758594790000007</v>
      </c>
      <c r="L343" s="3">
        <v>4.5105150820000004</v>
      </c>
      <c r="M343" s="3">
        <f t="shared" si="5"/>
        <v>2.7623320900118058</v>
      </c>
      <c r="N343" s="3">
        <v>0.71555027699999996</v>
      </c>
      <c r="O343" s="3">
        <v>1.3980129000000001E-2</v>
      </c>
      <c r="P343" s="3">
        <v>0.42466819700000003</v>
      </c>
      <c r="Q343" s="3" t="s">
        <v>76</v>
      </c>
      <c r="R343" s="3" t="s">
        <v>26</v>
      </c>
      <c r="S343" s="3">
        <v>31422280</v>
      </c>
      <c r="T343" s="3">
        <v>31458901</v>
      </c>
      <c r="U343" s="3">
        <v>3800</v>
      </c>
      <c r="V343" s="3" t="s">
        <v>27</v>
      </c>
      <c r="W343" s="3" t="s">
        <v>1075</v>
      </c>
    </row>
    <row r="344" spans="1:23" s="3" customFormat="1">
      <c r="A344" s="3" t="s">
        <v>1076</v>
      </c>
      <c r="B344" s="1" t="s">
        <v>1077</v>
      </c>
      <c r="C344" s="2">
        <v>1.6431051123474776</v>
      </c>
      <c r="D344" s="4">
        <v>2.3992983082093886</v>
      </c>
      <c r="E344" s="3" t="s">
        <v>1078</v>
      </c>
      <c r="F344" s="3">
        <v>21.140127029999999</v>
      </c>
      <c r="G344" s="3">
        <v>20.50936952</v>
      </c>
      <c r="H344" s="3">
        <v>21.146032309999999</v>
      </c>
      <c r="I344" s="3">
        <v>31.326045069999999</v>
      </c>
      <c r="J344" s="3">
        <v>2.9347514979999998</v>
      </c>
      <c r="K344" s="3">
        <v>9.5724108329999993</v>
      </c>
      <c r="L344" s="3">
        <v>16.914431560000001</v>
      </c>
      <c r="M344" s="3">
        <f t="shared" si="5"/>
        <v>2.3992983082093886</v>
      </c>
      <c r="N344" s="3">
        <v>0.71642477500000001</v>
      </c>
      <c r="O344" s="3">
        <v>1.2840137999999999E-2</v>
      </c>
      <c r="P344" s="3">
        <v>0.409309806</v>
      </c>
      <c r="Q344" s="3" t="s">
        <v>58</v>
      </c>
      <c r="R344" s="3" t="s">
        <v>26</v>
      </c>
      <c r="S344" s="3">
        <v>22158569</v>
      </c>
      <c r="T344" s="3">
        <v>22374139</v>
      </c>
      <c r="U344" s="3">
        <v>2159</v>
      </c>
      <c r="V344" s="3" t="s">
        <v>27</v>
      </c>
      <c r="W344" s="3" t="s">
        <v>1078</v>
      </c>
    </row>
    <row r="345" spans="1:23" s="3" customFormat="1">
      <c r="A345" s="3" t="s">
        <v>1079</v>
      </c>
      <c r="B345" s="1" t="s">
        <v>1080</v>
      </c>
      <c r="C345" s="2">
        <v>1.6434242065774156</v>
      </c>
      <c r="D345" s="4">
        <v>1.8264785173634555</v>
      </c>
      <c r="E345" s="3" t="s">
        <v>1081</v>
      </c>
      <c r="F345" s="3">
        <v>86.01844792</v>
      </c>
      <c r="G345" s="3">
        <v>79.758659260000002</v>
      </c>
      <c r="H345" s="3">
        <v>69.31199479</v>
      </c>
      <c r="I345" s="3">
        <v>108.0208451</v>
      </c>
      <c r="J345" s="3">
        <v>48.912524959999999</v>
      </c>
      <c r="K345" s="3">
        <v>50.25515687</v>
      </c>
      <c r="L345" s="3">
        <v>41.722264510000002</v>
      </c>
      <c r="M345" s="3">
        <f t="shared" si="5"/>
        <v>1.8264785173634555</v>
      </c>
      <c r="N345" s="3">
        <v>0.71670492200000002</v>
      </c>
      <c r="O345" s="3">
        <v>1.14091E-3</v>
      </c>
      <c r="P345" s="3">
        <v>8.4740421999999996E-2</v>
      </c>
      <c r="Q345" s="3" t="s">
        <v>76</v>
      </c>
      <c r="R345" s="3" t="s">
        <v>26</v>
      </c>
      <c r="S345" s="3">
        <v>92485736</v>
      </c>
      <c r="T345" s="3">
        <v>92541243</v>
      </c>
      <c r="U345" s="3">
        <v>3914</v>
      </c>
      <c r="V345" s="3" t="s">
        <v>27</v>
      </c>
      <c r="W345" s="3" t="s">
        <v>1081</v>
      </c>
    </row>
    <row r="346" spans="1:23" s="3" customFormat="1">
      <c r="A346" s="3" t="s">
        <v>1082</v>
      </c>
      <c r="B346" s="1" t="s">
        <v>1083</v>
      </c>
      <c r="C346" s="2">
        <v>1.6462306648747356</v>
      </c>
      <c r="D346" s="4">
        <v>2.1819836099589045</v>
      </c>
      <c r="E346" s="3" t="s">
        <v>1084</v>
      </c>
      <c r="F346" s="3">
        <v>32.074675499999998</v>
      </c>
      <c r="G346" s="3">
        <v>34.941888820000003</v>
      </c>
      <c r="H346" s="3">
        <v>16.446914020000001</v>
      </c>
      <c r="I346" s="3">
        <v>23.764585910000001</v>
      </c>
      <c r="J346" s="3">
        <v>14.67375749</v>
      </c>
      <c r="K346" s="3">
        <v>13.162064900000001</v>
      </c>
      <c r="L346" s="3">
        <v>9.0210301640000008</v>
      </c>
      <c r="M346" s="3">
        <f t="shared" si="5"/>
        <v>2.1819836099589045</v>
      </c>
      <c r="N346" s="3">
        <v>0.71916649600000004</v>
      </c>
      <c r="O346" s="3">
        <v>1.0147299E-2</v>
      </c>
      <c r="P346" s="3">
        <v>0.35114842499999999</v>
      </c>
      <c r="Q346" s="3" t="s">
        <v>48</v>
      </c>
      <c r="R346" s="3" t="s">
        <v>36</v>
      </c>
      <c r="S346" s="3">
        <v>64133022</v>
      </c>
      <c r="T346" s="3">
        <v>64153202</v>
      </c>
      <c r="U346" s="3">
        <v>5454</v>
      </c>
      <c r="V346" s="3" t="s">
        <v>27</v>
      </c>
      <c r="W346" s="3" t="s">
        <v>1084</v>
      </c>
    </row>
    <row r="347" spans="1:23" s="3" customFormat="1">
      <c r="A347" s="3" t="s">
        <v>1085</v>
      </c>
      <c r="B347" s="1" t="s">
        <v>1086</v>
      </c>
      <c r="C347" s="2">
        <v>1.6463999037462469</v>
      </c>
      <c r="D347" s="4">
        <v>2.1749965862044172</v>
      </c>
      <c r="E347" s="3" t="s">
        <v>1087</v>
      </c>
      <c r="F347" s="3">
        <v>40.093344369999997</v>
      </c>
      <c r="G347" s="3">
        <v>94.950784830000003</v>
      </c>
      <c r="H347" s="3">
        <v>28.194709750000001</v>
      </c>
      <c r="I347" s="3">
        <v>55.09063098</v>
      </c>
      <c r="J347" s="3">
        <v>16.630258489999999</v>
      </c>
      <c r="K347" s="3">
        <v>39.486194689999998</v>
      </c>
      <c r="L347" s="3">
        <v>19.169689099999999</v>
      </c>
      <c r="M347" s="3">
        <f t="shared" si="5"/>
        <v>2.1749965862044172</v>
      </c>
      <c r="N347" s="3">
        <v>0.71931480299999995</v>
      </c>
      <c r="O347" s="3">
        <v>1.0133639999999999E-2</v>
      </c>
      <c r="P347" s="3">
        <v>0.35114842499999999</v>
      </c>
      <c r="Q347" s="3" t="s">
        <v>167</v>
      </c>
      <c r="R347" s="3" t="s">
        <v>26</v>
      </c>
      <c r="S347" s="3">
        <v>69004738</v>
      </c>
      <c r="T347" s="3">
        <v>69034623</v>
      </c>
      <c r="U347" s="3">
        <v>5210</v>
      </c>
      <c r="V347" s="3" t="s">
        <v>27</v>
      </c>
      <c r="W347" s="3" t="s">
        <v>1087</v>
      </c>
    </row>
    <row r="348" spans="1:23" s="3" customFormat="1">
      <c r="A348" s="3" t="s">
        <v>1088</v>
      </c>
      <c r="B348" s="1" t="s">
        <v>1089</v>
      </c>
      <c r="C348" s="2">
        <v>1.6470997308683544</v>
      </c>
      <c r="D348" s="4">
        <v>2.9601576842172928</v>
      </c>
      <c r="E348" s="3" t="s">
        <v>1090</v>
      </c>
      <c r="F348" s="3">
        <v>10.20557857</v>
      </c>
      <c r="G348" s="3">
        <v>9.1152753440000005</v>
      </c>
      <c r="H348" s="3">
        <v>31.71904846</v>
      </c>
      <c r="I348" s="3">
        <v>19.443752109999998</v>
      </c>
      <c r="J348" s="3">
        <v>3.9130019969999998</v>
      </c>
      <c r="K348" s="3">
        <v>7.1793081250000004</v>
      </c>
      <c r="L348" s="3">
        <v>6.7657726230000002</v>
      </c>
      <c r="M348" s="3">
        <f t="shared" si="5"/>
        <v>2.9601576842172928</v>
      </c>
      <c r="N348" s="3">
        <v>0.71992791199999995</v>
      </c>
      <c r="O348" s="3">
        <v>1.3458075999999999E-2</v>
      </c>
      <c r="P348" s="3">
        <v>0.41654470399999999</v>
      </c>
      <c r="Q348" s="3" t="s">
        <v>35</v>
      </c>
      <c r="R348" s="3" t="s">
        <v>36</v>
      </c>
      <c r="S348" s="3">
        <v>28543596</v>
      </c>
      <c r="T348" s="3">
        <v>28547254</v>
      </c>
      <c r="U348" s="3">
        <v>1531</v>
      </c>
      <c r="V348" s="3" t="s">
        <v>27</v>
      </c>
      <c r="W348" s="3" t="s">
        <v>1090</v>
      </c>
    </row>
    <row r="349" spans="1:23" s="3" customFormat="1">
      <c r="A349" s="3" t="s">
        <v>1091</v>
      </c>
      <c r="B349" s="1" t="s">
        <v>1092</v>
      </c>
      <c r="C349" s="2">
        <v>1.6506103078936689</v>
      </c>
      <c r="D349" s="4">
        <v>6.9305355489318963</v>
      </c>
      <c r="E349" s="3" t="s">
        <v>1093</v>
      </c>
      <c r="F349" s="3">
        <v>9.4766086690000009</v>
      </c>
      <c r="G349" s="3">
        <v>9.1152753440000005</v>
      </c>
      <c r="H349" s="3">
        <v>3.5243387180000001</v>
      </c>
      <c r="I349" s="3">
        <v>14.04270986</v>
      </c>
      <c r="J349" s="3">
        <v>3.9130019969999998</v>
      </c>
      <c r="K349" s="3">
        <v>0</v>
      </c>
      <c r="L349" s="3">
        <v>0</v>
      </c>
      <c r="M349" s="3">
        <f t="shared" si="5"/>
        <v>6.9305355489318963</v>
      </c>
      <c r="N349" s="3">
        <v>0.72299955500000002</v>
      </c>
      <c r="O349" s="3">
        <v>8.0536059999999996E-3</v>
      </c>
      <c r="P349" s="3">
        <v>0.30184915299999998</v>
      </c>
      <c r="Q349" s="3" t="s">
        <v>62</v>
      </c>
      <c r="R349" s="3" t="s">
        <v>26</v>
      </c>
      <c r="S349" s="3">
        <v>110286306</v>
      </c>
      <c r="T349" s="3">
        <v>110337474</v>
      </c>
      <c r="U349" s="3">
        <v>11160</v>
      </c>
      <c r="V349" s="3" t="s">
        <v>27</v>
      </c>
      <c r="W349" s="3" t="s">
        <v>1093</v>
      </c>
    </row>
    <row r="350" spans="1:23" s="3" customFormat="1">
      <c r="A350" s="3" t="s">
        <v>1094</v>
      </c>
      <c r="B350" s="1" t="s">
        <v>1095</v>
      </c>
      <c r="C350" s="2">
        <v>1.6532632419418287</v>
      </c>
      <c r="D350" s="4">
        <v>2.4849432730624335</v>
      </c>
      <c r="E350" s="3" t="s">
        <v>1096</v>
      </c>
      <c r="F350" s="3">
        <v>21.869096930000001</v>
      </c>
      <c r="G350" s="3">
        <v>20.50936952</v>
      </c>
      <c r="H350" s="3">
        <v>18.796473160000001</v>
      </c>
      <c r="I350" s="3">
        <v>20.523960559999999</v>
      </c>
      <c r="J350" s="3">
        <v>6.8477534950000001</v>
      </c>
      <c r="K350" s="3">
        <v>15.555167600000001</v>
      </c>
      <c r="L350" s="3">
        <v>2.2552575410000002</v>
      </c>
      <c r="M350" s="3">
        <f t="shared" si="5"/>
        <v>2.4849432730624335</v>
      </c>
      <c r="N350" s="3">
        <v>0.72531645700000003</v>
      </c>
      <c r="O350" s="3">
        <v>1.214206E-2</v>
      </c>
      <c r="P350" s="3">
        <v>0.39866665899999998</v>
      </c>
      <c r="Q350" s="3" t="s">
        <v>40</v>
      </c>
      <c r="R350" s="3" t="s">
        <v>36</v>
      </c>
      <c r="S350" s="3">
        <v>14448072</v>
      </c>
      <c r="T350" s="3">
        <v>14598051</v>
      </c>
      <c r="U350" s="3">
        <v>4640</v>
      </c>
      <c r="V350" s="3" t="s">
        <v>27</v>
      </c>
      <c r="W350" s="3" t="s">
        <v>1096</v>
      </c>
    </row>
    <row r="351" spans="1:23" s="3" customFormat="1">
      <c r="A351" s="3" t="s">
        <v>1097</v>
      </c>
      <c r="B351" s="1" t="s">
        <v>1098</v>
      </c>
      <c r="C351" s="2">
        <v>1.6540565234209788</v>
      </c>
      <c r="D351" s="4">
        <v>1.8273609639483486</v>
      </c>
      <c r="E351" s="3" t="s">
        <v>1099</v>
      </c>
      <c r="F351" s="3">
        <v>115.1772438</v>
      </c>
      <c r="G351" s="3">
        <v>101.78724130000001</v>
      </c>
      <c r="H351" s="3">
        <v>151.54656489999999</v>
      </c>
      <c r="I351" s="3">
        <v>147.9885577</v>
      </c>
      <c r="J351" s="3">
        <v>53.803777459999999</v>
      </c>
      <c r="K351" s="3">
        <v>83.758594790000004</v>
      </c>
      <c r="L351" s="3">
        <v>74.423498859999995</v>
      </c>
      <c r="M351" s="3">
        <f t="shared" si="5"/>
        <v>1.8273609639483486</v>
      </c>
      <c r="N351" s="3">
        <v>0.72600853600000004</v>
      </c>
      <c r="O351" s="3">
        <v>7.2588299999999998E-4</v>
      </c>
      <c r="P351" s="3">
        <v>5.8513229999999999E-2</v>
      </c>
      <c r="Q351" s="3" t="s">
        <v>72</v>
      </c>
      <c r="R351" s="3" t="s">
        <v>36</v>
      </c>
      <c r="S351" s="3">
        <v>54714735</v>
      </c>
      <c r="T351" s="3">
        <v>54734519</v>
      </c>
      <c r="U351" s="3">
        <v>4669</v>
      </c>
      <c r="V351" s="3" t="s">
        <v>27</v>
      </c>
      <c r="W351" s="3" t="s">
        <v>1099</v>
      </c>
    </row>
    <row r="352" spans="1:23" s="3" customFormat="1">
      <c r="A352" s="3" t="s">
        <v>1100</v>
      </c>
      <c r="B352" s="1" t="s">
        <v>1101</v>
      </c>
      <c r="C352" s="2">
        <v>1.6552005755869963</v>
      </c>
      <c r="D352" s="4">
        <v>1.8591835801344012</v>
      </c>
      <c r="E352" s="3" t="s">
        <v>1102</v>
      </c>
      <c r="F352" s="3">
        <v>82.373598430000001</v>
      </c>
      <c r="G352" s="3">
        <v>94.950784830000003</v>
      </c>
      <c r="H352" s="3">
        <v>54.039860349999998</v>
      </c>
      <c r="I352" s="3">
        <v>75.61459155</v>
      </c>
      <c r="J352" s="3">
        <v>41.086520970000002</v>
      </c>
      <c r="K352" s="3">
        <v>46.66550281</v>
      </c>
      <c r="L352" s="3">
        <v>36.084120660000004</v>
      </c>
      <c r="M352" s="3">
        <f t="shared" si="5"/>
        <v>1.8591835801344012</v>
      </c>
      <c r="N352" s="3">
        <v>0.72700605200000001</v>
      </c>
      <c r="O352" s="3">
        <v>1.6511340000000001E-3</v>
      </c>
      <c r="P352" s="3">
        <v>0.11050803200000001</v>
      </c>
      <c r="Q352" s="3" t="s">
        <v>213</v>
      </c>
      <c r="R352" s="3" t="s">
        <v>36</v>
      </c>
      <c r="S352" s="3">
        <v>51905271</v>
      </c>
      <c r="T352" s="3">
        <v>51913488</v>
      </c>
      <c r="U352" s="3">
        <v>2157</v>
      </c>
      <c r="V352" s="3" t="s">
        <v>27</v>
      </c>
      <c r="W352" s="3" t="s">
        <v>1102</v>
      </c>
    </row>
    <row r="353" spans="1:23" s="3" customFormat="1">
      <c r="A353" s="3" t="s">
        <v>1103</v>
      </c>
      <c r="B353" s="1" t="s">
        <v>1104</v>
      </c>
      <c r="C353" s="2">
        <v>1.6557421771769538</v>
      </c>
      <c r="D353" s="4">
        <v>7.4860944719875686</v>
      </c>
      <c r="E353" s="3" t="s">
        <v>1105</v>
      </c>
      <c r="F353" s="3">
        <v>18.224247439999999</v>
      </c>
      <c r="G353" s="3">
        <v>15.19212557</v>
      </c>
      <c r="H353" s="3">
        <v>0</v>
      </c>
      <c r="I353" s="3">
        <v>10.80208451</v>
      </c>
      <c r="J353" s="3">
        <v>0.97825049900000005</v>
      </c>
      <c r="K353" s="3">
        <v>1.1965513539999999</v>
      </c>
      <c r="L353" s="3">
        <v>2.2552575410000002</v>
      </c>
      <c r="M353" s="3">
        <f t="shared" si="5"/>
        <v>7.4860944719875686</v>
      </c>
      <c r="N353" s="3">
        <v>0.72747804199999999</v>
      </c>
      <c r="O353" s="3">
        <v>6.9290539999999996E-3</v>
      </c>
      <c r="P353" s="3">
        <v>0.27519718799999998</v>
      </c>
      <c r="Q353" s="3" t="s">
        <v>31</v>
      </c>
      <c r="R353" s="3" t="s">
        <v>26</v>
      </c>
      <c r="S353" s="3">
        <v>98907801</v>
      </c>
      <c r="T353" s="3">
        <v>98923940</v>
      </c>
      <c r="U353" s="3">
        <v>5229</v>
      </c>
      <c r="V353" s="3" t="s">
        <v>27</v>
      </c>
      <c r="W353" s="3" t="s">
        <v>1105</v>
      </c>
    </row>
    <row r="354" spans="1:23" s="3" customFormat="1">
      <c r="A354" s="3" t="s">
        <v>1106</v>
      </c>
      <c r="B354" s="1" t="s">
        <v>1107</v>
      </c>
      <c r="C354" s="2">
        <v>1.6557885380777133</v>
      </c>
      <c r="D354" s="4">
        <v>1.8979805761419115</v>
      </c>
      <c r="E354" s="3" t="s">
        <v>1108</v>
      </c>
      <c r="F354" s="3">
        <v>65.607290789999993</v>
      </c>
      <c r="G354" s="3">
        <v>111.66212299999999</v>
      </c>
      <c r="H354" s="3">
        <v>108.0797207</v>
      </c>
      <c r="I354" s="3">
        <v>66.972923940000001</v>
      </c>
      <c r="J354" s="3">
        <v>47.934274459999997</v>
      </c>
      <c r="K354" s="3">
        <v>38.289643329999997</v>
      </c>
      <c r="L354" s="3">
        <v>52.99855221</v>
      </c>
      <c r="M354" s="3">
        <f t="shared" si="5"/>
        <v>1.8979805761419115</v>
      </c>
      <c r="N354" s="3">
        <v>0.72751843699999996</v>
      </c>
      <c r="O354" s="3">
        <v>2.072852E-3</v>
      </c>
      <c r="P354" s="3">
        <v>0.12752225</v>
      </c>
      <c r="Q354" s="3" t="s">
        <v>58</v>
      </c>
      <c r="R354" s="3" t="s">
        <v>36</v>
      </c>
      <c r="S354" s="3">
        <v>24637914</v>
      </c>
      <c r="T354" s="3">
        <v>24712159</v>
      </c>
      <c r="U354" s="3">
        <v>10257</v>
      </c>
      <c r="V354" s="3" t="s">
        <v>27</v>
      </c>
      <c r="W354" s="3" t="s">
        <v>1108</v>
      </c>
    </row>
    <row r="355" spans="1:23" s="3" customFormat="1">
      <c r="A355" s="3" t="s">
        <v>1109</v>
      </c>
      <c r="B355" s="1" t="s">
        <v>1110</v>
      </c>
      <c r="C355" s="2">
        <v>1.6587063838234042</v>
      </c>
      <c r="D355" s="4">
        <v>1.7717566914304226</v>
      </c>
      <c r="E355" s="3" t="s">
        <v>1111</v>
      </c>
      <c r="F355" s="3">
        <v>279.19547080000001</v>
      </c>
      <c r="G355" s="3">
        <v>278.01589799999999</v>
      </c>
      <c r="H355" s="3">
        <v>280.77231790000002</v>
      </c>
      <c r="I355" s="3">
        <v>281.93440559999999</v>
      </c>
      <c r="J355" s="3">
        <v>197.60660089999999</v>
      </c>
      <c r="K355" s="3">
        <v>120.8516868</v>
      </c>
      <c r="L355" s="3">
        <v>155.61277029999999</v>
      </c>
      <c r="M355" s="3">
        <f t="shared" si="5"/>
        <v>1.7717566914304226</v>
      </c>
      <c r="N355" s="3">
        <v>0.73005852999999998</v>
      </c>
      <c r="O355" s="5">
        <v>6.1299999999999999E-5</v>
      </c>
      <c r="P355" s="3">
        <v>8.3020999999999998E-3</v>
      </c>
      <c r="Q355" s="3" t="s">
        <v>31</v>
      </c>
      <c r="R355" s="3" t="s">
        <v>36</v>
      </c>
      <c r="S355" s="3">
        <v>120805846</v>
      </c>
      <c r="T355" s="3">
        <v>120824547</v>
      </c>
      <c r="U355" s="3">
        <v>10947</v>
      </c>
      <c r="V355" s="3" t="s">
        <v>27</v>
      </c>
      <c r="W355" s="3" t="s">
        <v>1111</v>
      </c>
    </row>
    <row r="356" spans="1:23" s="3" customFormat="1">
      <c r="A356" s="3" t="s">
        <v>1112</v>
      </c>
      <c r="B356" s="1" t="s">
        <v>1113</v>
      </c>
      <c r="C356" s="2">
        <v>1.6619511173277801</v>
      </c>
      <c r="D356" s="4">
        <v>1.7478801535582447</v>
      </c>
      <c r="E356" s="3" t="s">
        <v>1114</v>
      </c>
      <c r="F356" s="3">
        <v>597.02634620000003</v>
      </c>
      <c r="G356" s="3">
        <v>471.71549900000002</v>
      </c>
      <c r="H356" s="3">
        <v>609.71059830000002</v>
      </c>
      <c r="I356" s="3">
        <v>488.25421970000002</v>
      </c>
      <c r="J356" s="3">
        <v>328.69216779999999</v>
      </c>
      <c r="K356" s="3">
        <v>274.01026009999998</v>
      </c>
      <c r="L356" s="3">
        <v>327.01234349999999</v>
      </c>
      <c r="M356" s="3">
        <f t="shared" si="5"/>
        <v>1.7478801535582447</v>
      </c>
      <c r="N356" s="3">
        <v>0.73287794900000003</v>
      </c>
      <c r="O356" s="5">
        <v>9.38E-6</v>
      </c>
      <c r="P356" s="3">
        <v>1.8375749999999999E-3</v>
      </c>
      <c r="Q356" s="3" t="s">
        <v>167</v>
      </c>
      <c r="R356" s="3" t="s">
        <v>26</v>
      </c>
      <c r="S356" s="3">
        <v>87971078</v>
      </c>
      <c r="T356" s="3">
        <v>87980451</v>
      </c>
      <c r="U356" s="3">
        <v>6416</v>
      </c>
      <c r="V356" s="3" t="s">
        <v>27</v>
      </c>
      <c r="W356" s="3" t="s">
        <v>1114</v>
      </c>
    </row>
    <row r="357" spans="1:23" s="3" customFormat="1">
      <c r="A357" s="3" t="s">
        <v>1115</v>
      </c>
      <c r="B357" s="1" t="s">
        <v>1116</v>
      </c>
      <c r="C357" s="2">
        <v>1.6630884024803878</v>
      </c>
      <c r="D357" s="4">
        <v>1.9533622773951003</v>
      </c>
      <c r="E357" s="3" t="s">
        <v>1117</v>
      </c>
      <c r="F357" s="3">
        <v>38.635404569999999</v>
      </c>
      <c r="G357" s="3">
        <v>55.451258340000003</v>
      </c>
      <c r="H357" s="3">
        <v>62.263317360000002</v>
      </c>
      <c r="I357" s="3">
        <v>47.529171830000003</v>
      </c>
      <c r="J357" s="3">
        <v>22.49976148</v>
      </c>
      <c r="K357" s="3">
        <v>28.717232500000001</v>
      </c>
      <c r="L357" s="3">
        <v>27.06309049</v>
      </c>
      <c r="M357" s="3">
        <f t="shared" si="5"/>
        <v>1.9533622773951003</v>
      </c>
      <c r="N357" s="3">
        <v>0.73386485800000001</v>
      </c>
      <c r="O357" s="3">
        <v>2.9402849999999999E-3</v>
      </c>
      <c r="P357" s="3">
        <v>0.155876923</v>
      </c>
      <c r="Q357" s="3" t="s">
        <v>143</v>
      </c>
      <c r="R357" s="3" t="s">
        <v>36</v>
      </c>
      <c r="S357" s="3">
        <v>7667941</v>
      </c>
      <c r="T357" s="3">
        <v>7671390</v>
      </c>
      <c r="U357" s="3">
        <v>1334</v>
      </c>
      <c r="V357" s="3" t="s">
        <v>27</v>
      </c>
      <c r="W357" s="3" t="s">
        <v>1117</v>
      </c>
    </row>
    <row r="358" spans="1:23" s="3" customFormat="1">
      <c r="A358" s="3" t="s">
        <v>1118</v>
      </c>
      <c r="B358" s="1" t="s">
        <v>1119</v>
      </c>
      <c r="C358" s="2">
        <v>1.6635095827743649</v>
      </c>
      <c r="D358" s="4">
        <v>1.9456354264777145</v>
      </c>
      <c r="E358" s="3" t="s">
        <v>1120</v>
      </c>
      <c r="F358" s="3">
        <v>56.130682120000003</v>
      </c>
      <c r="G358" s="3">
        <v>52.412833229999997</v>
      </c>
      <c r="H358" s="3">
        <v>39.94250547</v>
      </c>
      <c r="I358" s="3">
        <v>38.887504219999997</v>
      </c>
      <c r="J358" s="3">
        <v>22.49976148</v>
      </c>
      <c r="K358" s="3">
        <v>21.537924369999999</v>
      </c>
      <c r="L358" s="3">
        <v>28.190719260000002</v>
      </c>
      <c r="M358" s="3">
        <f t="shared" si="5"/>
        <v>1.9456354264777145</v>
      </c>
      <c r="N358" s="3">
        <v>0.73423017700000004</v>
      </c>
      <c r="O358" s="3">
        <v>3.2393610000000001E-3</v>
      </c>
      <c r="P358" s="3">
        <v>0.163471808</v>
      </c>
      <c r="Q358" s="3" t="s">
        <v>35</v>
      </c>
      <c r="R358" s="3" t="s">
        <v>26</v>
      </c>
      <c r="S358" s="3">
        <v>83631959</v>
      </c>
      <c r="T358" s="3">
        <v>83653127</v>
      </c>
      <c r="U358" s="3">
        <v>5460</v>
      </c>
      <c r="V358" s="3" t="s">
        <v>27</v>
      </c>
      <c r="W358" s="3" t="s">
        <v>1120</v>
      </c>
    </row>
    <row r="359" spans="1:23" s="3" customFormat="1">
      <c r="A359" s="3" t="s">
        <v>1121</v>
      </c>
      <c r="B359" s="1" t="s">
        <v>1122</v>
      </c>
      <c r="C359" s="2">
        <v>1.664076820915029</v>
      </c>
      <c r="D359" s="4">
        <v>1.8806730381507717</v>
      </c>
      <c r="E359" s="3" t="s">
        <v>1123</v>
      </c>
      <c r="F359" s="3">
        <v>62.691411199999997</v>
      </c>
      <c r="G359" s="3">
        <v>78.999052980000002</v>
      </c>
      <c r="H359" s="3">
        <v>76.360672230000006</v>
      </c>
      <c r="I359" s="3">
        <v>82.095842250000004</v>
      </c>
      <c r="J359" s="3">
        <v>48.912524959999999</v>
      </c>
      <c r="K359" s="3">
        <v>34.699989270000003</v>
      </c>
      <c r="L359" s="3">
        <v>36.084120660000004</v>
      </c>
      <c r="M359" s="3">
        <f t="shared" si="5"/>
        <v>1.8806730381507717</v>
      </c>
      <c r="N359" s="3">
        <v>0.73472203599999997</v>
      </c>
      <c r="O359" s="3">
        <v>1.071635E-3</v>
      </c>
      <c r="P359" s="3">
        <v>8.0577695000000005E-2</v>
      </c>
      <c r="Q359" s="3" t="s">
        <v>31</v>
      </c>
      <c r="R359" s="3" t="s">
        <v>26</v>
      </c>
      <c r="S359" s="3">
        <v>23256041</v>
      </c>
      <c r="T359" s="3">
        <v>23298249</v>
      </c>
      <c r="U359" s="3">
        <v>7181</v>
      </c>
      <c r="V359" s="3" t="s">
        <v>27</v>
      </c>
      <c r="W359" s="3" t="s">
        <v>1123</v>
      </c>
    </row>
    <row r="360" spans="1:23" s="3" customFormat="1">
      <c r="A360" s="3" t="s">
        <v>1124</v>
      </c>
      <c r="B360" s="1" t="s">
        <v>1125</v>
      </c>
      <c r="C360" s="2">
        <v>1.6658702655011974</v>
      </c>
      <c r="D360" s="4">
        <v>7.9506165552819787</v>
      </c>
      <c r="E360" s="3" t="s">
        <v>1126</v>
      </c>
      <c r="F360" s="3">
        <v>2.9158795899999999</v>
      </c>
      <c r="G360" s="3">
        <v>12.913306739999999</v>
      </c>
      <c r="H360" s="3">
        <v>8.2234570090000005</v>
      </c>
      <c r="I360" s="3">
        <v>8.6416676050000003</v>
      </c>
      <c r="J360" s="3">
        <v>1.956500999</v>
      </c>
      <c r="K360" s="3">
        <v>0</v>
      </c>
      <c r="L360" s="3">
        <v>1.1276287709999999</v>
      </c>
      <c r="M360" s="3">
        <f t="shared" si="5"/>
        <v>7.9506165552819787</v>
      </c>
      <c r="N360" s="3">
        <v>0.73627605100000004</v>
      </c>
      <c r="O360" s="3">
        <v>6.6353580000000001E-3</v>
      </c>
      <c r="P360" s="3">
        <v>0.26755515099999999</v>
      </c>
      <c r="Q360" s="3" t="s">
        <v>213</v>
      </c>
      <c r="R360" s="3" t="s">
        <v>36</v>
      </c>
      <c r="S360" s="3">
        <v>65819038</v>
      </c>
      <c r="T360" s="3">
        <v>65833994</v>
      </c>
      <c r="U360" s="3">
        <v>4010</v>
      </c>
      <c r="V360" s="3" t="s">
        <v>27</v>
      </c>
      <c r="W360" s="3" t="s">
        <v>1126</v>
      </c>
    </row>
    <row r="361" spans="1:23" s="3" customFormat="1">
      <c r="A361" s="3" t="s">
        <v>1127</v>
      </c>
      <c r="B361" s="1" t="s">
        <v>1128</v>
      </c>
      <c r="C361" s="2">
        <v>1.6662894256982108</v>
      </c>
      <c r="D361" s="4">
        <v>5.0709294220368273</v>
      </c>
      <c r="E361" s="3" t="s">
        <v>1129</v>
      </c>
      <c r="F361" s="3">
        <v>11.663518359999999</v>
      </c>
      <c r="G361" s="3">
        <v>5.3172439499999999</v>
      </c>
      <c r="H361" s="3">
        <v>9.3982365819999991</v>
      </c>
      <c r="I361" s="3">
        <v>9.7218760559999993</v>
      </c>
      <c r="J361" s="3">
        <v>1.956500999</v>
      </c>
      <c r="K361" s="3">
        <v>0</v>
      </c>
      <c r="L361" s="3">
        <v>3.3828863120000001</v>
      </c>
      <c r="M361" s="3">
        <f t="shared" si="5"/>
        <v>5.0709294220368273</v>
      </c>
      <c r="N361" s="3">
        <v>0.73663901099999995</v>
      </c>
      <c r="O361" s="3">
        <v>8.7513279999999992E-3</v>
      </c>
      <c r="P361" s="3">
        <v>0.32011991099999998</v>
      </c>
      <c r="Q361" s="3" t="s">
        <v>76</v>
      </c>
      <c r="R361" s="3" t="s">
        <v>36</v>
      </c>
      <c r="S361" s="3">
        <v>44240180</v>
      </c>
      <c r="T361" s="3">
        <v>44333196</v>
      </c>
      <c r="U361" s="3">
        <v>5623</v>
      </c>
      <c r="V361" s="3" t="s">
        <v>27</v>
      </c>
      <c r="W361" s="3" t="s">
        <v>1129</v>
      </c>
    </row>
    <row r="362" spans="1:23" s="3" customFormat="1">
      <c r="A362" s="3" t="s">
        <v>1130</v>
      </c>
      <c r="B362" s="1" t="s">
        <v>1131</v>
      </c>
      <c r="C362" s="2">
        <v>1.667347055337516</v>
      </c>
      <c r="D362" s="4">
        <v>1.976494593732171</v>
      </c>
      <c r="E362" s="3" t="s">
        <v>1132</v>
      </c>
      <c r="F362" s="3">
        <v>74.354929560000002</v>
      </c>
      <c r="G362" s="3">
        <v>50.893620669999997</v>
      </c>
      <c r="H362" s="3">
        <v>34.068607610000001</v>
      </c>
      <c r="I362" s="3">
        <v>50.769797179999998</v>
      </c>
      <c r="J362" s="3">
        <v>27.39101398</v>
      </c>
      <c r="K362" s="3">
        <v>27.520681150000001</v>
      </c>
      <c r="L362" s="3">
        <v>24.807832950000002</v>
      </c>
      <c r="M362" s="3">
        <f t="shared" si="5"/>
        <v>1.976494593732171</v>
      </c>
      <c r="N362" s="3">
        <v>0.73755442999999998</v>
      </c>
      <c r="O362" s="3">
        <v>3.708083E-3</v>
      </c>
      <c r="P362" s="3">
        <v>0.18212969800000001</v>
      </c>
      <c r="Q362" s="3" t="s">
        <v>62</v>
      </c>
      <c r="R362" s="3" t="s">
        <v>36</v>
      </c>
      <c r="S362" s="3">
        <v>138164583</v>
      </c>
      <c r="T362" s="3">
        <v>138172422</v>
      </c>
      <c r="U362" s="3">
        <v>4426</v>
      </c>
      <c r="V362" s="3" t="s">
        <v>27</v>
      </c>
      <c r="W362" s="3" t="s">
        <v>1132</v>
      </c>
    </row>
    <row r="363" spans="1:23" s="3" customFormat="1">
      <c r="A363" s="3" t="s">
        <v>1133</v>
      </c>
      <c r="B363" s="1" t="s">
        <v>1134</v>
      </c>
      <c r="C363" s="2">
        <v>1.6674678413751733</v>
      </c>
      <c r="D363" s="4">
        <v>2.2214823573638665</v>
      </c>
      <c r="E363" s="3" t="s">
        <v>1135</v>
      </c>
      <c r="F363" s="3">
        <v>89.663297409999998</v>
      </c>
      <c r="G363" s="3">
        <v>38.739920210000001</v>
      </c>
      <c r="H363" s="3">
        <v>28.194709750000001</v>
      </c>
      <c r="I363" s="3">
        <v>36.727087320000003</v>
      </c>
      <c r="J363" s="3">
        <v>29.34751498</v>
      </c>
      <c r="K363" s="3">
        <v>16.751718960000002</v>
      </c>
      <c r="L363" s="3">
        <v>19.169689099999999</v>
      </c>
      <c r="M363" s="3">
        <f t="shared" si="5"/>
        <v>2.2214823573638665</v>
      </c>
      <c r="N363" s="3">
        <v>0.73765893800000004</v>
      </c>
      <c r="O363" s="3">
        <v>8.1737570000000002E-3</v>
      </c>
      <c r="P363" s="3">
        <v>0.30404431500000001</v>
      </c>
      <c r="Q363" s="3" t="s">
        <v>76</v>
      </c>
      <c r="R363" s="3" t="s">
        <v>36</v>
      </c>
      <c r="S363" s="3">
        <v>20702964</v>
      </c>
      <c r="T363" s="3">
        <v>20717746</v>
      </c>
      <c r="U363" s="3">
        <v>6022</v>
      </c>
      <c r="V363" s="3" t="s">
        <v>27</v>
      </c>
      <c r="W363" s="3" t="s">
        <v>1135</v>
      </c>
    </row>
    <row r="364" spans="1:23" s="3" customFormat="1">
      <c r="A364" s="3" t="s">
        <v>1136</v>
      </c>
      <c r="B364" s="1" t="s">
        <v>1137</v>
      </c>
      <c r="C364" s="2">
        <v>1.6685664101857633</v>
      </c>
      <c r="D364" s="4">
        <v>1.9875312450406721</v>
      </c>
      <c r="E364" s="3" t="s">
        <v>1138</v>
      </c>
      <c r="F364" s="3">
        <v>88.934327510000003</v>
      </c>
      <c r="G364" s="3">
        <v>52.412833229999997</v>
      </c>
      <c r="H364" s="3">
        <v>56.389419490000002</v>
      </c>
      <c r="I364" s="3">
        <v>60.491673239999997</v>
      </c>
      <c r="J364" s="3">
        <v>41.086520970000002</v>
      </c>
      <c r="K364" s="3">
        <v>19.144821669999999</v>
      </c>
      <c r="L364" s="3">
        <v>37.211749429999998</v>
      </c>
      <c r="M364" s="3">
        <f t="shared" si="5"/>
        <v>1.9875312450406721</v>
      </c>
      <c r="N364" s="3">
        <v>0.73860910800000001</v>
      </c>
      <c r="O364" s="3">
        <v>3.347797E-3</v>
      </c>
      <c r="P364" s="3">
        <v>0.167129149</v>
      </c>
      <c r="Q364" s="3" t="s">
        <v>35</v>
      </c>
      <c r="R364" s="3" t="s">
        <v>36</v>
      </c>
      <c r="S364" s="3">
        <v>83879873</v>
      </c>
      <c r="T364" s="3">
        <v>83884305</v>
      </c>
      <c r="U364" s="3">
        <v>4433</v>
      </c>
      <c r="V364" s="3" t="s">
        <v>27</v>
      </c>
      <c r="W364" s="3" t="s">
        <v>1138</v>
      </c>
    </row>
    <row r="365" spans="1:23" s="3" customFormat="1">
      <c r="A365" s="3" t="s">
        <v>1139</v>
      </c>
      <c r="B365" s="1" t="s">
        <v>1140</v>
      </c>
      <c r="C365" s="2">
        <v>1.671691516433502</v>
      </c>
      <c r="D365" s="4">
        <v>1.919495522409232</v>
      </c>
      <c r="E365" s="3" t="s">
        <v>1141</v>
      </c>
      <c r="F365" s="3">
        <v>95.495056590000004</v>
      </c>
      <c r="G365" s="3">
        <v>58.489683450000001</v>
      </c>
      <c r="H365" s="3">
        <v>79.885010949999995</v>
      </c>
      <c r="I365" s="3">
        <v>61.571881689999998</v>
      </c>
      <c r="J365" s="3">
        <v>43.043021969999998</v>
      </c>
      <c r="K365" s="3">
        <v>43.075848749999999</v>
      </c>
      <c r="L365" s="3">
        <v>29.318348029999999</v>
      </c>
      <c r="M365" s="3">
        <f t="shared" si="5"/>
        <v>1.919495522409232</v>
      </c>
      <c r="N365" s="3">
        <v>0.74130864600000002</v>
      </c>
      <c r="O365" s="3">
        <v>1.780998E-3</v>
      </c>
      <c r="P365" s="3">
        <v>0.11638724</v>
      </c>
      <c r="Q365" s="3" t="s">
        <v>116</v>
      </c>
      <c r="R365" s="3" t="s">
        <v>36</v>
      </c>
      <c r="S365" s="3">
        <v>106662256</v>
      </c>
      <c r="T365" s="3">
        <v>106678944</v>
      </c>
      <c r="U365" s="3">
        <v>3568</v>
      </c>
      <c r="V365" s="3" t="s">
        <v>27</v>
      </c>
      <c r="W365" s="3" t="s">
        <v>1141</v>
      </c>
    </row>
    <row r="366" spans="1:23" s="3" customFormat="1">
      <c r="A366" s="3" t="s">
        <v>1142</v>
      </c>
      <c r="B366" s="1" t="s">
        <v>1143</v>
      </c>
      <c r="C366" s="2">
        <v>1.6749739845304097</v>
      </c>
      <c r="D366" s="4">
        <v>2.4131322695900042</v>
      </c>
      <c r="E366" s="3" t="s">
        <v>1144</v>
      </c>
      <c r="F366" s="3">
        <v>53.21480253</v>
      </c>
      <c r="G366" s="3">
        <v>15.95173185</v>
      </c>
      <c r="H366" s="3">
        <v>30.544268890000001</v>
      </c>
      <c r="I366" s="3">
        <v>22.68437746</v>
      </c>
      <c r="J366" s="3">
        <v>7.8260039939999997</v>
      </c>
      <c r="K366" s="3">
        <v>15.555167600000001</v>
      </c>
      <c r="L366" s="3">
        <v>14.65917402</v>
      </c>
      <c r="M366" s="3">
        <f t="shared" si="5"/>
        <v>2.4131322695900042</v>
      </c>
      <c r="N366" s="3">
        <v>0.74413868800000005</v>
      </c>
      <c r="O366" s="3">
        <v>9.4192040000000005E-3</v>
      </c>
      <c r="P366" s="3">
        <v>0.33745684500000001</v>
      </c>
      <c r="Q366" s="3" t="s">
        <v>116</v>
      </c>
      <c r="R366" s="3" t="s">
        <v>36</v>
      </c>
      <c r="S366" s="3">
        <v>40203773</v>
      </c>
      <c r="T366" s="3">
        <v>40239828</v>
      </c>
      <c r="U366" s="3">
        <v>7050</v>
      </c>
      <c r="V366" s="3" t="s">
        <v>27</v>
      </c>
      <c r="W366" s="3" t="s">
        <v>1144</v>
      </c>
    </row>
    <row r="367" spans="1:23" s="3" customFormat="1">
      <c r="A367" s="3" t="s">
        <v>1145</v>
      </c>
      <c r="B367" s="1" t="s">
        <v>1146</v>
      </c>
      <c r="C367" s="2">
        <v>1.6752873257216205</v>
      </c>
      <c r="D367" s="4">
        <v>1.8239440884822447</v>
      </c>
      <c r="E367" s="3" t="s">
        <v>1147</v>
      </c>
      <c r="F367" s="3">
        <v>158.1864678</v>
      </c>
      <c r="G367" s="3">
        <v>253.70849709999999</v>
      </c>
      <c r="H367" s="3">
        <v>269.02452219999998</v>
      </c>
      <c r="I367" s="3">
        <v>253.8489859</v>
      </c>
      <c r="J367" s="3">
        <v>121.3030619</v>
      </c>
      <c r="K367" s="3">
        <v>123.2447895</v>
      </c>
      <c r="L367" s="3">
        <v>139.82596749999999</v>
      </c>
      <c r="M367" s="3">
        <f t="shared" si="5"/>
        <v>1.8239440884822447</v>
      </c>
      <c r="N367" s="3">
        <v>0.74440855100000003</v>
      </c>
      <c r="O367" s="3">
        <v>2.0395E-4</v>
      </c>
      <c r="P367" s="3">
        <v>2.2584677000000001E-2</v>
      </c>
      <c r="Q367" s="3" t="s">
        <v>133</v>
      </c>
      <c r="R367" s="3" t="s">
        <v>36</v>
      </c>
      <c r="S367" s="3">
        <v>56278962</v>
      </c>
      <c r="T367" s="3">
        <v>56290511</v>
      </c>
      <c r="U367" s="3">
        <v>2159</v>
      </c>
      <c r="V367" s="3" t="s">
        <v>27</v>
      </c>
      <c r="W367" s="3" t="s">
        <v>1147</v>
      </c>
    </row>
    <row r="368" spans="1:23" s="3" customFormat="1">
      <c r="A368" s="3" t="s">
        <v>1148</v>
      </c>
      <c r="B368" s="1" t="s">
        <v>1149</v>
      </c>
      <c r="C368" s="2">
        <v>1.6781602890427723</v>
      </c>
      <c r="D368" s="4">
        <v>3.0641116207313472</v>
      </c>
      <c r="E368" s="3" t="s">
        <v>1150</v>
      </c>
      <c r="F368" s="3">
        <v>9.4766086690000009</v>
      </c>
      <c r="G368" s="3">
        <v>9.8748816220000002</v>
      </c>
      <c r="H368" s="3">
        <v>21.146032309999999</v>
      </c>
      <c r="I368" s="3">
        <v>22.68437746</v>
      </c>
      <c r="J368" s="3">
        <v>3.9130019969999998</v>
      </c>
      <c r="K368" s="3">
        <v>4.7862054169999997</v>
      </c>
      <c r="L368" s="3">
        <v>6.7657726230000002</v>
      </c>
      <c r="M368" s="3">
        <f t="shared" si="5"/>
        <v>3.0641116207313472</v>
      </c>
      <c r="N368" s="3">
        <v>0.74688052100000002</v>
      </c>
      <c r="O368" s="3">
        <v>1.0359599000000001E-2</v>
      </c>
      <c r="P368" s="3">
        <v>0.35546556499999998</v>
      </c>
      <c r="Q368" s="3" t="s">
        <v>44</v>
      </c>
      <c r="R368" s="3" t="s">
        <v>26</v>
      </c>
      <c r="S368" s="3">
        <v>60632827</v>
      </c>
      <c r="T368" s="3">
        <v>60676729</v>
      </c>
      <c r="U368" s="3">
        <v>6837</v>
      </c>
      <c r="V368" s="3" t="s">
        <v>27</v>
      </c>
      <c r="W368" s="3" t="s">
        <v>1150</v>
      </c>
    </row>
    <row r="369" spans="1:23" s="3" customFormat="1">
      <c r="A369" s="3" t="s">
        <v>1151</v>
      </c>
      <c r="B369" s="1" t="s">
        <v>1152</v>
      </c>
      <c r="C369" s="2">
        <v>1.6786077142248037</v>
      </c>
      <c r="D369" s="4">
        <v>1.9991404274233471</v>
      </c>
      <c r="E369" s="3" t="s">
        <v>1153</v>
      </c>
      <c r="F369" s="3">
        <v>51.027892829999999</v>
      </c>
      <c r="G369" s="3">
        <v>53.172439500000003</v>
      </c>
      <c r="H369" s="3">
        <v>93.982365819999998</v>
      </c>
      <c r="I369" s="3">
        <v>62.652090139999999</v>
      </c>
      <c r="J369" s="3">
        <v>33.260516979999998</v>
      </c>
      <c r="K369" s="3">
        <v>25.127578440000001</v>
      </c>
      <c r="L369" s="3">
        <v>39.46700697</v>
      </c>
      <c r="M369" s="3">
        <f t="shared" si="5"/>
        <v>1.9991404274233471</v>
      </c>
      <c r="N369" s="3">
        <v>0.74726511600000001</v>
      </c>
      <c r="O369" s="3">
        <v>2.5405570000000001E-3</v>
      </c>
      <c r="P369" s="3">
        <v>0.14066604299999999</v>
      </c>
      <c r="Q369" s="3" t="s">
        <v>72</v>
      </c>
      <c r="R369" s="3" t="s">
        <v>26</v>
      </c>
      <c r="S369" s="3">
        <v>120492606</v>
      </c>
      <c r="T369" s="3">
        <v>120495327</v>
      </c>
      <c r="U369" s="3">
        <v>917</v>
      </c>
      <c r="V369" s="3" t="s">
        <v>27</v>
      </c>
      <c r="W369" s="3" t="s">
        <v>1153</v>
      </c>
    </row>
    <row r="370" spans="1:23" s="3" customFormat="1">
      <c r="A370" s="3" t="s">
        <v>1154</v>
      </c>
      <c r="B370" s="1" t="s">
        <v>1155</v>
      </c>
      <c r="C370" s="2">
        <v>1.680073881349728</v>
      </c>
      <c r="D370" s="4">
        <v>1.8666321263441712</v>
      </c>
      <c r="E370" s="3" t="s">
        <v>1156</v>
      </c>
      <c r="F370" s="3">
        <v>86.01844792</v>
      </c>
      <c r="G370" s="3">
        <v>97.229603659999995</v>
      </c>
      <c r="H370" s="3">
        <v>93.982365819999998</v>
      </c>
      <c r="I370" s="3">
        <v>82.095842250000004</v>
      </c>
      <c r="J370" s="3">
        <v>38.151769469999998</v>
      </c>
      <c r="K370" s="3">
        <v>43.075848749999999</v>
      </c>
      <c r="L370" s="3">
        <v>63.147211149999997</v>
      </c>
      <c r="M370" s="3">
        <f t="shared" si="5"/>
        <v>1.8666321263441712</v>
      </c>
      <c r="N370" s="3">
        <v>0.74852467700000003</v>
      </c>
      <c r="O370" s="3">
        <v>6.4156399999999996E-4</v>
      </c>
      <c r="P370" s="3">
        <v>5.3526685999999997E-2</v>
      </c>
      <c r="Q370" s="3" t="s">
        <v>31</v>
      </c>
      <c r="R370" s="3" t="s">
        <v>26</v>
      </c>
      <c r="S370" s="3">
        <v>115462474</v>
      </c>
      <c r="T370" s="3">
        <v>115474398</v>
      </c>
      <c r="U370" s="3">
        <v>3699</v>
      </c>
      <c r="V370" s="3" t="s">
        <v>27</v>
      </c>
      <c r="W370" s="3" t="s">
        <v>1156</v>
      </c>
    </row>
    <row r="371" spans="1:23" s="3" customFormat="1">
      <c r="A371" s="3" t="s">
        <v>1157</v>
      </c>
      <c r="B371" s="1" t="s">
        <v>1158</v>
      </c>
      <c r="C371" s="2">
        <v>1.6833137380787317</v>
      </c>
      <c r="D371" s="4">
        <v>1.7676009914723463</v>
      </c>
      <c r="E371" s="3" t="s">
        <v>1159</v>
      </c>
      <c r="F371" s="3">
        <v>250.03667490000001</v>
      </c>
      <c r="G371" s="3">
        <v>287.1311733</v>
      </c>
      <c r="H371" s="3">
        <v>257.27672639999997</v>
      </c>
      <c r="I371" s="3">
        <v>260.33023659999998</v>
      </c>
      <c r="J371" s="3">
        <v>138.91157089999999</v>
      </c>
      <c r="K371" s="3">
        <v>150.76547059999999</v>
      </c>
      <c r="L371" s="3">
        <v>157.86802789999999</v>
      </c>
      <c r="M371" s="3">
        <f t="shared" si="5"/>
        <v>1.7676009914723463</v>
      </c>
      <c r="N371" s="3">
        <v>0.75130409300000001</v>
      </c>
      <c r="O371" s="5">
        <v>5.04E-6</v>
      </c>
      <c r="P371" s="3">
        <v>1.116211E-3</v>
      </c>
      <c r="Q371" s="3" t="s">
        <v>31</v>
      </c>
      <c r="R371" s="3" t="s">
        <v>26</v>
      </c>
      <c r="S371" s="3">
        <v>75650504</v>
      </c>
      <c r="T371" s="3">
        <v>75673910</v>
      </c>
      <c r="U371" s="3">
        <v>6585</v>
      </c>
      <c r="V371" s="3" t="s">
        <v>27</v>
      </c>
      <c r="W371" s="3" t="s">
        <v>1159</v>
      </c>
    </row>
    <row r="372" spans="1:23" s="3" customFormat="1">
      <c r="A372" s="3" t="s">
        <v>1160</v>
      </c>
      <c r="B372" s="1" t="s">
        <v>1161</v>
      </c>
      <c r="C372" s="2">
        <v>1.6858186752760187</v>
      </c>
      <c r="D372" s="4">
        <v>3.1597561048199494</v>
      </c>
      <c r="E372" s="3" t="s">
        <v>1162</v>
      </c>
      <c r="F372" s="3">
        <v>13.85042805</v>
      </c>
      <c r="G372" s="3">
        <v>20.50936952</v>
      </c>
      <c r="H372" s="3">
        <v>15.272134449999999</v>
      </c>
      <c r="I372" s="3">
        <v>8.6416676050000003</v>
      </c>
      <c r="J372" s="3">
        <v>5.8695029959999996</v>
      </c>
      <c r="K372" s="3">
        <v>1.1965513539999999</v>
      </c>
      <c r="L372" s="3">
        <v>6.7657726230000002</v>
      </c>
      <c r="M372" s="3">
        <f t="shared" si="5"/>
        <v>3.1597561048199494</v>
      </c>
      <c r="N372" s="3">
        <v>0.75344937000000001</v>
      </c>
      <c r="O372" s="3">
        <v>9.665412E-3</v>
      </c>
      <c r="P372" s="3">
        <v>0.34125908199999999</v>
      </c>
      <c r="Q372" s="3" t="s">
        <v>62</v>
      </c>
      <c r="R372" s="3" t="s">
        <v>26</v>
      </c>
      <c r="S372" s="3">
        <v>138995056</v>
      </c>
      <c r="T372" s="3">
        <v>139000577</v>
      </c>
      <c r="U372" s="3">
        <v>5522</v>
      </c>
      <c r="V372" s="3" t="s">
        <v>160</v>
      </c>
      <c r="W372" s="3" t="s">
        <v>1162</v>
      </c>
    </row>
    <row r="373" spans="1:23" s="3" customFormat="1">
      <c r="A373" s="3" t="s">
        <v>1163</v>
      </c>
      <c r="B373" s="1" t="s">
        <v>1164</v>
      </c>
      <c r="C373" s="2">
        <v>1.6984349757763204</v>
      </c>
      <c r="D373" s="4">
        <v>18.69820315426308</v>
      </c>
      <c r="E373" s="3" t="s">
        <v>1165</v>
      </c>
      <c r="F373" s="3">
        <v>2.9158795899999999</v>
      </c>
      <c r="G373" s="3">
        <v>6.0768502289999997</v>
      </c>
      <c r="H373" s="3">
        <v>9.3982365819999991</v>
      </c>
      <c r="I373" s="3">
        <v>9.7218760559999993</v>
      </c>
      <c r="J373" s="3">
        <v>0</v>
      </c>
      <c r="K373" s="3">
        <v>0</v>
      </c>
      <c r="L373" s="3">
        <v>1.1276287709999999</v>
      </c>
      <c r="M373" s="3">
        <f t="shared" si="5"/>
        <v>18.69820315426308</v>
      </c>
      <c r="N373" s="3">
        <v>0.764205986</v>
      </c>
      <c r="O373" s="3">
        <v>3.5752319999999998E-3</v>
      </c>
      <c r="P373" s="3">
        <v>0.17690926600000001</v>
      </c>
      <c r="Q373" s="3" t="s">
        <v>40</v>
      </c>
      <c r="R373" s="3" t="s">
        <v>36</v>
      </c>
      <c r="S373" s="3">
        <v>40153353</v>
      </c>
      <c r="T373" s="3">
        <v>40187333</v>
      </c>
      <c r="U373" s="3">
        <v>1981</v>
      </c>
      <c r="V373" s="3" t="s">
        <v>27</v>
      </c>
      <c r="W373" s="3" t="s">
        <v>1165</v>
      </c>
    </row>
    <row r="374" spans="1:23" s="3" customFormat="1">
      <c r="A374" s="3" t="s">
        <v>1166</v>
      </c>
      <c r="B374" s="1" t="s">
        <v>1167</v>
      </c>
      <c r="C374" s="2">
        <v>1.7007026865784738</v>
      </c>
      <c r="D374" s="4">
        <v>18.909183968488861</v>
      </c>
      <c r="E374" s="3" t="s">
        <v>1168</v>
      </c>
      <c r="F374" s="3">
        <v>5.8317591809999998</v>
      </c>
      <c r="G374" s="3">
        <v>13.672913019999999</v>
      </c>
      <c r="H374" s="3">
        <v>3.5243387180000001</v>
      </c>
      <c r="I374" s="3">
        <v>5.401042253</v>
      </c>
      <c r="J374" s="3">
        <v>0</v>
      </c>
      <c r="K374" s="3">
        <v>0</v>
      </c>
      <c r="L374" s="3">
        <v>1.1276287709999999</v>
      </c>
      <c r="M374" s="3">
        <f t="shared" si="5"/>
        <v>18.909183968488861</v>
      </c>
      <c r="N374" s="3">
        <v>0.76613095399999998</v>
      </c>
      <c r="O374" s="3">
        <v>3.4099019999999998E-3</v>
      </c>
      <c r="P374" s="3">
        <v>0.169534767</v>
      </c>
      <c r="Q374" s="3" t="s">
        <v>83</v>
      </c>
      <c r="R374" s="3" t="s">
        <v>26</v>
      </c>
      <c r="S374" s="3">
        <v>63273265</v>
      </c>
      <c r="T374" s="3">
        <v>63314576</v>
      </c>
      <c r="U374" s="3">
        <v>12659</v>
      </c>
      <c r="V374" s="3" t="s">
        <v>27</v>
      </c>
      <c r="W374" s="3" t="s">
        <v>1168</v>
      </c>
    </row>
    <row r="375" spans="1:23" s="3" customFormat="1">
      <c r="A375" s="3" t="s">
        <v>1169</v>
      </c>
      <c r="B375" s="1" t="s">
        <v>1170</v>
      </c>
      <c r="C375" s="2">
        <v>1.7007333413391685</v>
      </c>
      <c r="D375" s="4">
        <v>1.8554029268696204</v>
      </c>
      <c r="E375" s="3" t="s">
        <v>1171</v>
      </c>
      <c r="F375" s="3">
        <v>112.9903341</v>
      </c>
      <c r="G375" s="3">
        <v>117.7389732</v>
      </c>
      <c r="H375" s="3">
        <v>145.67266699999999</v>
      </c>
      <c r="I375" s="3">
        <v>131.78543099999999</v>
      </c>
      <c r="J375" s="3">
        <v>74.347037950000001</v>
      </c>
      <c r="K375" s="3">
        <v>63.417221769999998</v>
      </c>
      <c r="L375" s="3">
        <v>67.657726229999994</v>
      </c>
      <c r="M375" s="3">
        <f t="shared" si="5"/>
        <v>1.8554029268696204</v>
      </c>
      <c r="N375" s="3">
        <v>0.76615695800000005</v>
      </c>
      <c r="O375" s="5">
        <v>9.9500000000000006E-5</v>
      </c>
      <c r="P375" s="3">
        <v>1.2627558000000001E-2</v>
      </c>
      <c r="Q375" s="3" t="s">
        <v>25</v>
      </c>
      <c r="R375" s="3" t="s">
        <v>26</v>
      </c>
      <c r="S375" s="3">
        <v>21316392</v>
      </c>
      <c r="T375" s="3">
        <v>21323605</v>
      </c>
      <c r="U375" s="3">
        <v>924</v>
      </c>
      <c r="V375" s="3" t="s">
        <v>27</v>
      </c>
      <c r="W375" s="3" t="s">
        <v>1171</v>
      </c>
    </row>
    <row r="376" spans="1:23" s="3" customFormat="1">
      <c r="A376" s="3" t="s">
        <v>1172</v>
      </c>
      <c r="B376" s="1" t="s">
        <v>1173</v>
      </c>
      <c r="C376" s="2">
        <v>1.7017055219283943</v>
      </c>
      <c r="D376" s="4">
        <v>5.4186765456593085</v>
      </c>
      <c r="E376" s="3" t="s">
        <v>1174</v>
      </c>
      <c r="F376" s="3">
        <v>5.1027892829999999</v>
      </c>
      <c r="G376" s="3">
        <v>34.182282540000003</v>
      </c>
      <c r="H376" s="3">
        <v>4.6991182909999996</v>
      </c>
      <c r="I376" s="3">
        <v>11.882292959999999</v>
      </c>
      <c r="J376" s="3">
        <v>1.956500999</v>
      </c>
      <c r="K376" s="3">
        <v>2.3931027079999998</v>
      </c>
      <c r="L376" s="3">
        <v>3.3828863120000001</v>
      </c>
      <c r="M376" s="3">
        <f t="shared" si="5"/>
        <v>5.4186765456593085</v>
      </c>
      <c r="N376" s="3">
        <v>0.76698140199999998</v>
      </c>
      <c r="O376" s="3">
        <v>6.1250990000000002E-3</v>
      </c>
      <c r="P376" s="3">
        <v>0.25551310399999999</v>
      </c>
      <c r="Q376" s="3" t="s">
        <v>167</v>
      </c>
      <c r="R376" s="3" t="s">
        <v>36</v>
      </c>
      <c r="S376" s="3">
        <v>36564865</v>
      </c>
      <c r="T376" s="3">
        <v>36572150</v>
      </c>
      <c r="U376" s="3">
        <v>4083</v>
      </c>
      <c r="V376" s="3" t="s">
        <v>27</v>
      </c>
      <c r="W376" s="3" t="s">
        <v>1174</v>
      </c>
    </row>
    <row r="377" spans="1:23" s="3" customFormat="1">
      <c r="A377" s="3" t="s">
        <v>1175</v>
      </c>
      <c r="B377" s="1" t="s">
        <v>1176</v>
      </c>
      <c r="C377" s="2">
        <v>1.7025118100322871</v>
      </c>
      <c r="D377" s="4" t="e">
        <v>#DIV/0!</v>
      </c>
      <c r="E377" s="3" t="s">
        <v>1177</v>
      </c>
      <c r="F377" s="3">
        <v>2.9158795899999999</v>
      </c>
      <c r="G377" s="3">
        <v>9.8748816220000002</v>
      </c>
      <c r="H377" s="3">
        <v>3.5243387180000001</v>
      </c>
      <c r="I377" s="3">
        <v>9.7218760559999993</v>
      </c>
      <c r="J377" s="3">
        <v>0</v>
      </c>
      <c r="K377" s="3">
        <v>0</v>
      </c>
      <c r="L377" s="3">
        <v>0</v>
      </c>
      <c r="M377" s="3" t="e">
        <f t="shared" si="5"/>
        <v>#DIV/0!</v>
      </c>
      <c r="N377" s="3">
        <v>0.76766480599999998</v>
      </c>
      <c r="O377" s="3">
        <v>2.4663189999999998E-3</v>
      </c>
      <c r="P377" s="3">
        <v>0.138443487</v>
      </c>
      <c r="Q377" s="3" t="s">
        <v>97</v>
      </c>
      <c r="R377" s="3" t="s">
        <v>26</v>
      </c>
      <c r="S377" s="3">
        <v>10370510</v>
      </c>
      <c r="T377" s="3">
        <v>10595253</v>
      </c>
      <c r="U377" s="3">
        <v>9128</v>
      </c>
      <c r="V377" s="3" t="s">
        <v>27</v>
      </c>
      <c r="W377" s="3" t="s">
        <v>1177</v>
      </c>
    </row>
    <row r="378" spans="1:23" s="3" customFormat="1">
      <c r="A378" s="3" t="s">
        <v>1178</v>
      </c>
      <c r="B378" s="1" t="s">
        <v>1179</v>
      </c>
      <c r="C378" s="2">
        <v>1.7065153246301406</v>
      </c>
      <c r="D378" s="4">
        <v>1.9384969565834205</v>
      </c>
      <c r="E378" s="3" t="s">
        <v>1180</v>
      </c>
      <c r="F378" s="3">
        <v>165.47616679999999</v>
      </c>
      <c r="G378" s="3">
        <v>132.9310988</v>
      </c>
      <c r="H378" s="3">
        <v>159.77002189999999</v>
      </c>
      <c r="I378" s="3">
        <v>95.058343660000006</v>
      </c>
      <c r="J378" s="3">
        <v>96.846799430000004</v>
      </c>
      <c r="K378" s="3">
        <v>57.434465000000003</v>
      </c>
      <c r="L378" s="3">
        <v>59.76432484</v>
      </c>
      <c r="M378" s="3">
        <f t="shared" si="5"/>
        <v>1.9384969565834205</v>
      </c>
      <c r="N378" s="3">
        <v>0.77105336999999996</v>
      </c>
      <c r="O378" s="3">
        <v>6.8760499999999999E-4</v>
      </c>
      <c r="P378" s="3">
        <v>5.6212847000000003E-2</v>
      </c>
      <c r="Q378" s="3" t="s">
        <v>35</v>
      </c>
      <c r="R378" s="3" t="s">
        <v>36</v>
      </c>
      <c r="S378" s="3">
        <v>19716644</v>
      </c>
      <c r="T378" s="3">
        <v>19750483</v>
      </c>
      <c r="U378" s="3">
        <v>3494</v>
      </c>
      <c r="V378" s="3" t="s">
        <v>27</v>
      </c>
      <c r="W378" s="3" t="s">
        <v>1180</v>
      </c>
    </row>
    <row r="379" spans="1:23" s="3" customFormat="1">
      <c r="A379" s="3" t="s">
        <v>1181</v>
      </c>
      <c r="B379" s="1" t="s">
        <v>1182</v>
      </c>
      <c r="C379" s="2">
        <v>1.7067654150809983</v>
      </c>
      <c r="D379" s="4">
        <v>2.8605453891961381</v>
      </c>
      <c r="E379" s="3" t="s">
        <v>1183</v>
      </c>
      <c r="F379" s="3">
        <v>29.8877658</v>
      </c>
      <c r="G379" s="3">
        <v>9.8748816220000002</v>
      </c>
      <c r="H379" s="3">
        <v>15.272134449999999</v>
      </c>
      <c r="I379" s="3">
        <v>19.443752109999998</v>
      </c>
      <c r="J379" s="3">
        <v>6.8477534950000001</v>
      </c>
      <c r="K379" s="3">
        <v>4.7862054169999997</v>
      </c>
      <c r="L379" s="3">
        <v>7.8934013939999996</v>
      </c>
      <c r="M379" s="3">
        <f t="shared" si="5"/>
        <v>2.8605453891961381</v>
      </c>
      <c r="N379" s="3">
        <v>0.77126478200000004</v>
      </c>
      <c r="O379" s="3">
        <v>8.0110059999999993E-3</v>
      </c>
      <c r="P379" s="3">
        <v>0.301179209</v>
      </c>
      <c r="Q379" s="3" t="s">
        <v>35</v>
      </c>
      <c r="R379" s="3" t="s">
        <v>36</v>
      </c>
      <c r="S379" s="3">
        <v>118535841</v>
      </c>
      <c r="T379" s="3">
        <v>118584736</v>
      </c>
      <c r="U379" s="3">
        <v>5763</v>
      </c>
      <c r="V379" s="3" t="s">
        <v>27</v>
      </c>
      <c r="W379" s="3" t="s">
        <v>1183</v>
      </c>
    </row>
    <row r="380" spans="1:23" s="3" customFormat="1">
      <c r="A380" s="3" t="s">
        <v>1184</v>
      </c>
      <c r="B380" s="1" t="s">
        <v>1185</v>
      </c>
      <c r="C380" s="2">
        <v>1.7115747133672665</v>
      </c>
      <c r="D380" s="4">
        <v>2.2706201073187295</v>
      </c>
      <c r="E380" s="3" t="s">
        <v>1186</v>
      </c>
      <c r="F380" s="3">
        <v>87.476387709999997</v>
      </c>
      <c r="G380" s="3">
        <v>94.950784830000003</v>
      </c>
      <c r="H380" s="3">
        <v>22.320811880000001</v>
      </c>
      <c r="I380" s="3">
        <v>64.81250704</v>
      </c>
      <c r="J380" s="3">
        <v>23.478011980000002</v>
      </c>
      <c r="K380" s="3">
        <v>41.879297399999999</v>
      </c>
      <c r="L380" s="3">
        <v>23.68020418</v>
      </c>
      <c r="M380" s="3">
        <f t="shared" si="5"/>
        <v>2.2706201073187295</v>
      </c>
      <c r="N380" s="3">
        <v>0.77532427000000004</v>
      </c>
      <c r="O380" s="3">
        <v>5.1666159999999997E-3</v>
      </c>
      <c r="P380" s="3">
        <v>0.223172169</v>
      </c>
      <c r="Q380" s="3" t="s">
        <v>25</v>
      </c>
      <c r="R380" s="3" t="s">
        <v>26</v>
      </c>
      <c r="S380" s="3">
        <v>51348061</v>
      </c>
      <c r="T380" s="3">
        <v>51376986</v>
      </c>
      <c r="U380" s="3">
        <v>7886</v>
      </c>
      <c r="V380" s="3" t="s">
        <v>27</v>
      </c>
      <c r="W380" s="3" t="s">
        <v>1186</v>
      </c>
    </row>
    <row r="381" spans="1:23" s="3" customFormat="1">
      <c r="A381" s="3" t="s">
        <v>1187</v>
      </c>
      <c r="B381" s="1" t="s">
        <v>1188</v>
      </c>
      <c r="C381" s="2">
        <v>1.7157662720108029</v>
      </c>
      <c r="D381" s="4">
        <v>2.2898178497501971</v>
      </c>
      <c r="E381" s="3" t="s">
        <v>1189</v>
      </c>
      <c r="F381" s="3">
        <v>142.14913000000001</v>
      </c>
      <c r="G381" s="3">
        <v>66.085746240000006</v>
      </c>
      <c r="H381" s="3">
        <v>48.165962479999997</v>
      </c>
      <c r="I381" s="3">
        <v>51.850005629999998</v>
      </c>
      <c r="J381" s="3">
        <v>46.956023969999997</v>
      </c>
      <c r="K381" s="3">
        <v>37.093091979999997</v>
      </c>
      <c r="L381" s="3">
        <v>16.914431560000001</v>
      </c>
      <c r="M381" s="3">
        <f t="shared" si="5"/>
        <v>2.2898178497501971</v>
      </c>
      <c r="N381" s="3">
        <v>0.77885303699999997</v>
      </c>
      <c r="O381" s="3">
        <v>4.9025320000000002E-3</v>
      </c>
      <c r="P381" s="3">
        <v>0.21404209199999999</v>
      </c>
      <c r="Q381" s="3" t="s">
        <v>58</v>
      </c>
      <c r="R381" s="3" t="s">
        <v>26</v>
      </c>
      <c r="S381" s="3">
        <v>128270576</v>
      </c>
      <c r="T381" s="3">
        <v>128292849</v>
      </c>
      <c r="U381" s="3">
        <v>4397</v>
      </c>
      <c r="V381" s="3" t="s">
        <v>27</v>
      </c>
      <c r="W381" s="3" t="s">
        <v>1189</v>
      </c>
    </row>
    <row r="382" spans="1:23" s="3" customFormat="1">
      <c r="A382" s="3" t="s">
        <v>1190</v>
      </c>
      <c r="B382" s="1" t="s">
        <v>1191</v>
      </c>
      <c r="C382" s="2">
        <v>1.7221318217102122</v>
      </c>
      <c r="D382" s="4">
        <v>2.1669662795191118</v>
      </c>
      <c r="E382" s="3" t="s">
        <v>1192</v>
      </c>
      <c r="F382" s="3">
        <v>99.868875970000005</v>
      </c>
      <c r="G382" s="3">
        <v>65.326139960000006</v>
      </c>
      <c r="H382" s="3">
        <v>39.94250547</v>
      </c>
      <c r="I382" s="3">
        <v>74.534383099999999</v>
      </c>
      <c r="J382" s="3">
        <v>39.130019969999999</v>
      </c>
      <c r="K382" s="3">
        <v>41.879297399999999</v>
      </c>
      <c r="L382" s="3">
        <v>15.786802789999999</v>
      </c>
      <c r="M382" s="3">
        <f t="shared" si="5"/>
        <v>2.1669662795191118</v>
      </c>
      <c r="N382" s="3">
        <v>0.78419557900000003</v>
      </c>
      <c r="O382" s="3">
        <v>3.1913269999999999E-3</v>
      </c>
      <c r="P382" s="3">
        <v>0.163471808</v>
      </c>
      <c r="Q382" s="3" t="s">
        <v>31</v>
      </c>
      <c r="R382" s="3" t="s">
        <v>26</v>
      </c>
      <c r="S382" s="3">
        <v>115564434</v>
      </c>
      <c r="T382" s="3">
        <v>115583985</v>
      </c>
      <c r="U382" s="3">
        <v>3385</v>
      </c>
      <c r="V382" s="3" t="s">
        <v>27</v>
      </c>
      <c r="W382" s="3" t="s">
        <v>1192</v>
      </c>
    </row>
    <row r="383" spans="1:23" s="3" customFormat="1">
      <c r="A383" s="3" t="s">
        <v>1193</v>
      </c>
      <c r="B383" s="1" t="s">
        <v>1194</v>
      </c>
      <c r="C383" s="2">
        <v>1.7241109395601666</v>
      </c>
      <c r="D383" s="4">
        <v>2.6415460456829436</v>
      </c>
      <c r="E383" s="3" t="s">
        <v>1195</v>
      </c>
      <c r="F383" s="3">
        <v>24.784976520000001</v>
      </c>
      <c r="G383" s="3">
        <v>22.788188359999999</v>
      </c>
      <c r="H383" s="3">
        <v>59.913758209999997</v>
      </c>
      <c r="I383" s="3">
        <v>16.20312676</v>
      </c>
      <c r="J383" s="3">
        <v>11.739005990000001</v>
      </c>
      <c r="K383" s="3">
        <v>14.358616250000001</v>
      </c>
      <c r="L383" s="3">
        <v>9.0210301640000008</v>
      </c>
      <c r="M383" s="3">
        <f t="shared" si="5"/>
        <v>2.6415460456829436</v>
      </c>
      <c r="N383" s="3">
        <v>0.78585260899999998</v>
      </c>
      <c r="O383" s="3">
        <v>6.2519760000000002E-3</v>
      </c>
      <c r="P383" s="3">
        <v>0.25903168300000001</v>
      </c>
      <c r="Q383" s="3" t="s">
        <v>93</v>
      </c>
      <c r="R383" s="3" t="s">
        <v>36</v>
      </c>
      <c r="S383" s="3">
        <v>142490249</v>
      </c>
      <c r="T383" s="3">
        <v>142507957</v>
      </c>
      <c r="U383" s="3">
        <v>1570</v>
      </c>
      <c r="V383" s="3" t="s">
        <v>27</v>
      </c>
      <c r="W383" s="3" t="s">
        <v>1195</v>
      </c>
    </row>
    <row r="384" spans="1:23" s="3" customFormat="1">
      <c r="A384" s="3" t="s">
        <v>1196</v>
      </c>
      <c r="B384" s="1" t="s">
        <v>1197</v>
      </c>
      <c r="C384" s="2">
        <v>1.7280230264567402</v>
      </c>
      <c r="D384" s="4">
        <v>3.6661261750598277</v>
      </c>
      <c r="E384" s="3" t="s">
        <v>1198</v>
      </c>
      <c r="F384" s="3">
        <v>12.39248826</v>
      </c>
      <c r="G384" s="3">
        <v>9.1152753440000005</v>
      </c>
      <c r="H384" s="3">
        <v>18.796473160000001</v>
      </c>
      <c r="I384" s="3">
        <v>12.96250141</v>
      </c>
      <c r="J384" s="3">
        <v>2.9347514979999998</v>
      </c>
      <c r="K384" s="3">
        <v>1.1965513539999999</v>
      </c>
      <c r="L384" s="3">
        <v>6.7657726230000002</v>
      </c>
      <c r="M384" s="3">
        <f t="shared" si="5"/>
        <v>3.6661261750598277</v>
      </c>
      <c r="N384" s="3">
        <v>0.78912244200000004</v>
      </c>
      <c r="O384" s="3">
        <v>6.5855150000000001E-3</v>
      </c>
      <c r="P384" s="3">
        <v>0.26755515099999999</v>
      </c>
      <c r="Q384" s="3" t="s">
        <v>44</v>
      </c>
      <c r="R384" s="3" t="s">
        <v>36</v>
      </c>
      <c r="S384" s="3">
        <v>94674895</v>
      </c>
      <c r="T384" s="3">
        <v>94696242</v>
      </c>
      <c r="U384" s="3">
        <v>1889</v>
      </c>
      <c r="V384" s="3" t="s">
        <v>27</v>
      </c>
      <c r="W384" s="3" t="s">
        <v>1198</v>
      </c>
    </row>
    <row r="385" spans="1:23" s="3" customFormat="1">
      <c r="A385" s="3" t="s">
        <v>1199</v>
      </c>
      <c r="B385" s="1" t="s">
        <v>1200</v>
      </c>
      <c r="C385" s="2">
        <v>1.7295161530269845</v>
      </c>
      <c r="D385" s="4">
        <v>3.0692879067781105</v>
      </c>
      <c r="E385" s="3" t="s">
        <v>1201</v>
      </c>
      <c r="F385" s="3">
        <v>10.93454846</v>
      </c>
      <c r="G385" s="3">
        <v>19.74976324</v>
      </c>
      <c r="H385" s="3">
        <v>18.796473160000001</v>
      </c>
      <c r="I385" s="3">
        <v>14.04270986</v>
      </c>
      <c r="J385" s="3">
        <v>4.8912524959999999</v>
      </c>
      <c r="K385" s="3">
        <v>8.3758594790000007</v>
      </c>
      <c r="L385" s="3">
        <v>2.2552575410000002</v>
      </c>
      <c r="M385" s="3">
        <f t="shared" si="5"/>
        <v>3.0692879067781105</v>
      </c>
      <c r="N385" s="3">
        <v>0.79036848800000004</v>
      </c>
      <c r="O385" s="3">
        <v>6.6553819999999996E-3</v>
      </c>
      <c r="P385" s="3">
        <v>0.26755515099999999</v>
      </c>
      <c r="Q385" s="3" t="s">
        <v>40</v>
      </c>
      <c r="R385" s="3" t="s">
        <v>26</v>
      </c>
      <c r="S385" s="3">
        <v>56722372</v>
      </c>
      <c r="T385" s="3">
        <v>56724862</v>
      </c>
      <c r="U385" s="3">
        <v>2491</v>
      </c>
      <c r="V385" s="3" t="s">
        <v>27</v>
      </c>
      <c r="W385" s="3" t="s">
        <v>1201</v>
      </c>
    </row>
    <row r="386" spans="1:23" s="3" customFormat="1">
      <c r="A386" s="3" t="s">
        <v>1202</v>
      </c>
      <c r="B386" s="1" t="s">
        <v>1203</v>
      </c>
      <c r="C386" s="2">
        <v>1.7306836788339572</v>
      </c>
      <c r="D386" s="4">
        <v>2.4124675488377387</v>
      </c>
      <c r="E386" s="3" t="s">
        <v>1204</v>
      </c>
      <c r="F386" s="3">
        <v>29.8877658</v>
      </c>
      <c r="G386" s="3">
        <v>24.307400919999999</v>
      </c>
      <c r="H386" s="3">
        <v>32.893828040000002</v>
      </c>
      <c r="I386" s="3">
        <v>30.245836619999999</v>
      </c>
      <c r="J386" s="3">
        <v>17.608508990000001</v>
      </c>
      <c r="K386" s="3">
        <v>14.358616250000001</v>
      </c>
      <c r="L386" s="3">
        <v>4.5105150820000004</v>
      </c>
      <c r="M386" s="3">
        <f t="shared" ref="M386:M449" si="6">AVERAGE(F386:I386)/AVERAGE(J386:L386)</f>
        <v>2.4124675488377387</v>
      </c>
      <c r="N386" s="3">
        <v>0.79134206399999996</v>
      </c>
      <c r="O386" s="3">
        <v>4.6046510000000004E-3</v>
      </c>
      <c r="P386" s="3">
        <v>0.20512867500000001</v>
      </c>
      <c r="Q386" s="3" t="s">
        <v>76</v>
      </c>
      <c r="R386" s="3" t="s">
        <v>26</v>
      </c>
      <c r="S386" s="3">
        <v>11066298</v>
      </c>
      <c r="T386" s="3">
        <v>11074983</v>
      </c>
      <c r="U386" s="3">
        <v>2902</v>
      </c>
      <c r="V386" s="3" t="s">
        <v>27</v>
      </c>
      <c r="W386" s="3" t="s">
        <v>1204</v>
      </c>
    </row>
    <row r="387" spans="1:23" s="3" customFormat="1">
      <c r="A387" s="3" t="s">
        <v>1205</v>
      </c>
      <c r="B387" s="1" t="s">
        <v>1206</v>
      </c>
      <c r="C387" s="2">
        <v>1.7327345408084605</v>
      </c>
      <c r="D387" s="4">
        <v>1.9583279629805286</v>
      </c>
      <c r="E387" s="3" t="s">
        <v>1207</v>
      </c>
      <c r="F387" s="3">
        <v>123.9248826</v>
      </c>
      <c r="G387" s="3">
        <v>91.912359710000004</v>
      </c>
      <c r="H387" s="3">
        <v>173.86737679999999</v>
      </c>
      <c r="I387" s="3">
        <v>152.3093915</v>
      </c>
      <c r="J387" s="3">
        <v>58.695029959999999</v>
      </c>
      <c r="K387" s="3">
        <v>78.972389370000002</v>
      </c>
      <c r="L387" s="3">
        <v>69.912983769999997</v>
      </c>
      <c r="M387" s="3">
        <f t="shared" si="6"/>
        <v>1.9583279629805286</v>
      </c>
      <c r="N387" s="3">
        <v>0.79305064700000005</v>
      </c>
      <c r="O387" s="3">
        <v>3.5376400000000001E-4</v>
      </c>
      <c r="P387" s="3">
        <v>3.4751628999999999E-2</v>
      </c>
      <c r="Q387" s="3" t="s">
        <v>31</v>
      </c>
      <c r="R387" s="3" t="s">
        <v>36</v>
      </c>
      <c r="S387" s="3">
        <v>100140810</v>
      </c>
      <c r="T387" s="3">
        <v>100148665</v>
      </c>
      <c r="U387" s="3">
        <v>1855</v>
      </c>
      <c r="V387" s="3" t="s">
        <v>27</v>
      </c>
      <c r="W387" s="3" t="s">
        <v>1207</v>
      </c>
    </row>
    <row r="388" spans="1:23" s="3" customFormat="1">
      <c r="A388" s="3" t="s">
        <v>1208</v>
      </c>
      <c r="B388" s="1" t="s">
        <v>1209</v>
      </c>
      <c r="C388" s="2">
        <v>1.7328872153396395</v>
      </c>
      <c r="D388" s="4">
        <v>2.1599126083725761</v>
      </c>
      <c r="E388" s="3" t="s">
        <v>1210</v>
      </c>
      <c r="F388" s="3">
        <v>51.027892829999999</v>
      </c>
      <c r="G388" s="3">
        <v>63.806927399999999</v>
      </c>
      <c r="H388" s="3">
        <v>74.011113080000001</v>
      </c>
      <c r="I388" s="3">
        <v>31.326045069999999</v>
      </c>
      <c r="J388" s="3">
        <v>23.478011980000002</v>
      </c>
      <c r="K388" s="3">
        <v>19.144821669999999</v>
      </c>
      <c r="L388" s="3">
        <v>33.828863120000001</v>
      </c>
      <c r="M388" s="3">
        <f t="shared" si="6"/>
        <v>2.1599126083725761</v>
      </c>
      <c r="N388" s="3">
        <v>0.79317775999999995</v>
      </c>
      <c r="O388" s="3">
        <v>2.4217069999999999E-3</v>
      </c>
      <c r="P388" s="3">
        <v>0.13784492800000001</v>
      </c>
      <c r="Q388" s="3" t="s">
        <v>83</v>
      </c>
      <c r="R388" s="3" t="s">
        <v>36</v>
      </c>
      <c r="S388" s="3">
        <v>156424525</v>
      </c>
      <c r="T388" s="3">
        <v>156474331</v>
      </c>
      <c r="U388" s="3">
        <v>9791</v>
      </c>
      <c r="V388" s="3" t="s">
        <v>27</v>
      </c>
      <c r="W388" s="3" t="s">
        <v>1210</v>
      </c>
    </row>
    <row r="389" spans="1:23" s="3" customFormat="1">
      <c r="A389" s="3" t="s">
        <v>1211</v>
      </c>
      <c r="B389" s="1" t="s">
        <v>1212</v>
      </c>
      <c r="C389" s="2">
        <v>1.7333091163333865</v>
      </c>
      <c r="D389" s="4">
        <v>2.2157933073203226</v>
      </c>
      <c r="E389" s="3" t="s">
        <v>1213</v>
      </c>
      <c r="F389" s="3">
        <v>24.784976520000001</v>
      </c>
      <c r="G389" s="3">
        <v>56.210864620000002</v>
      </c>
      <c r="H389" s="3">
        <v>42.292064619999998</v>
      </c>
      <c r="I389" s="3">
        <v>41.047921129999999</v>
      </c>
      <c r="J389" s="3">
        <v>19.56500999</v>
      </c>
      <c r="K389" s="3">
        <v>19.144821669999999</v>
      </c>
      <c r="L389" s="3">
        <v>16.914431560000001</v>
      </c>
      <c r="M389" s="3">
        <f t="shared" si="6"/>
        <v>2.2157933073203226</v>
      </c>
      <c r="N389" s="3">
        <v>0.793528966</v>
      </c>
      <c r="O389" s="3">
        <v>2.943247E-3</v>
      </c>
      <c r="P389" s="3">
        <v>0.155876923</v>
      </c>
      <c r="Q389" s="3" t="s">
        <v>25</v>
      </c>
      <c r="R389" s="3" t="s">
        <v>26</v>
      </c>
      <c r="S389" s="3">
        <v>79130777</v>
      </c>
      <c r="T389" s="3">
        <v>79156301</v>
      </c>
      <c r="U389" s="3">
        <v>1428</v>
      </c>
      <c r="V389" s="3" t="s">
        <v>27</v>
      </c>
      <c r="W389" s="3" t="s">
        <v>1213</v>
      </c>
    </row>
    <row r="390" spans="1:23" s="3" customFormat="1">
      <c r="A390" s="3" t="s">
        <v>1214</v>
      </c>
      <c r="B390" s="1" t="s">
        <v>1215</v>
      </c>
      <c r="C390" s="2">
        <v>1.7372574419300846</v>
      </c>
      <c r="D390" s="4">
        <v>2.3943514291576289</v>
      </c>
      <c r="E390" s="3" t="s">
        <v>1216</v>
      </c>
      <c r="F390" s="3">
        <v>47.383043350000001</v>
      </c>
      <c r="G390" s="3">
        <v>36.461101370000002</v>
      </c>
      <c r="H390" s="3">
        <v>25.8451506</v>
      </c>
      <c r="I390" s="3">
        <v>21.60416901</v>
      </c>
      <c r="J390" s="3">
        <v>17.608508990000001</v>
      </c>
      <c r="K390" s="3">
        <v>16.751718960000002</v>
      </c>
      <c r="L390" s="3">
        <v>6.7657726230000002</v>
      </c>
      <c r="M390" s="3">
        <f t="shared" si="6"/>
        <v>2.3943514291576289</v>
      </c>
      <c r="N390" s="3">
        <v>0.79681156099999995</v>
      </c>
      <c r="O390" s="3">
        <v>4.4571919999999996E-3</v>
      </c>
      <c r="P390" s="3">
        <v>0.20410923</v>
      </c>
      <c r="Q390" s="3" t="s">
        <v>116</v>
      </c>
      <c r="R390" s="3" t="s">
        <v>36</v>
      </c>
      <c r="S390" s="3">
        <v>117869260</v>
      </c>
      <c r="T390" s="3">
        <v>117883487</v>
      </c>
      <c r="U390" s="3">
        <v>5031</v>
      </c>
      <c r="V390" s="3" t="s">
        <v>27</v>
      </c>
      <c r="W390" s="3" t="s">
        <v>1216</v>
      </c>
    </row>
    <row r="391" spans="1:23" s="3" customFormat="1">
      <c r="A391" s="3" t="s">
        <v>1217</v>
      </c>
      <c r="B391" s="1" t="s">
        <v>1218</v>
      </c>
      <c r="C391" s="2">
        <v>1.7401764722646145</v>
      </c>
      <c r="D391" s="4">
        <v>7.1205251701332593</v>
      </c>
      <c r="E391" s="3" t="s">
        <v>1219</v>
      </c>
      <c r="F391" s="3">
        <v>5.8317591809999998</v>
      </c>
      <c r="G391" s="3">
        <v>10.6344879</v>
      </c>
      <c r="H391" s="3">
        <v>9.3982365819999991</v>
      </c>
      <c r="I391" s="3">
        <v>7.5614591549999997</v>
      </c>
      <c r="J391" s="3">
        <v>0</v>
      </c>
      <c r="K391" s="3">
        <v>2.3931027079999998</v>
      </c>
      <c r="L391" s="3">
        <v>1.1276287709999999</v>
      </c>
      <c r="M391" s="3">
        <f t="shared" si="6"/>
        <v>7.1205251701332593</v>
      </c>
      <c r="N391" s="3">
        <v>0.79923361800000003</v>
      </c>
      <c r="O391" s="3">
        <v>3.9417549999999999E-3</v>
      </c>
      <c r="P391" s="3">
        <v>0.18748040399999999</v>
      </c>
      <c r="Q391" s="3" t="s">
        <v>143</v>
      </c>
      <c r="R391" s="3" t="s">
        <v>26</v>
      </c>
      <c r="S391" s="3">
        <v>110814280</v>
      </c>
      <c r="T391" s="3">
        <v>110817207</v>
      </c>
      <c r="U391" s="3">
        <v>2928</v>
      </c>
      <c r="V391" s="3" t="s">
        <v>27</v>
      </c>
      <c r="W391" s="3" t="s">
        <v>1219</v>
      </c>
    </row>
    <row r="392" spans="1:23" s="3" customFormat="1">
      <c r="A392" s="3" t="s">
        <v>1220</v>
      </c>
      <c r="B392" s="1" t="s">
        <v>1221</v>
      </c>
      <c r="C392" s="2">
        <v>1.7417427812810435</v>
      </c>
      <c r="D392" s="4">
        <v>2.1445142075766701</v>
      </c>
      <c r="E392" s="3" t="s">
        <v>1222</v>
      </c>
      <c r="F392" s="3">
        <v>37.177464780000001</v>
      </c>
      <c r="G392" s="3">
        <v>44.816770439999999</v>
      </c>
      <c r="H392" s="3">
        <v>31.71904846</v>
      </c>
      <c r="I392" s="3">
        <v>38.887504219999997</v>
      </c>
      <c r="J392" s="3">
        <v>19.56500999</v>
      </c>
      <c r="K392" s="3">
        <v>19.144821669999999</v>
      </c>
      <c r="L392" s="3">
        <v>14.65917402</v>
      </c>
      <c r="M392" s="3">
        <f t="shared" si="6"/>
        <v>2.1445142075766701</v>
      </c>
      <c r="N392" s="3">
        <v>0.80053158400000002</v>
      </c>
      <c r="O392" s="3">
        <v>1.960523E-3</v>
      </c>
      <c r="P392" s="3">
        <v>0.121842504</v>
      </c>
      <c r="Q392" s="3" t="s">
        <v>58</v>
      </c>
      <c r="R392" s="3" t="s">
        <v>36</v>
      </c>
      <c r="S392" s="3">
        <v>62185396</v>
      </c>
      <c r="T392" s="3">
        <v>62231218</v>
      </c>
      <c r="U392" s="3">
        <v>3605</v>
      </c>
      <c r="V392" s="3" t="s">
        <v>27</v>
      </c>
      <c r="W392" s="3" t="s">
        <v>1222</v>
      </c>
    </row>
    <row r="393" spans="1:23" s="3" customFormat="1">
      <c r="A393" s="3" t="s">
        <v>1223</v>
      </c>
      <c r="B393" s="1" t="s">
        <v>1224</v>
      </c>
      <c r="C393" s="2">
        <v>1.742862509514018</v>
      </c>
      <c r="D393" s="4">
        <v>3.0697228667970009</v>
      </c>
      <c r="E393" s="3" t="s">
        <v>1225</v>
      </c>
      <c r="F393" s="3">
        <v>12.39248826</v>
      </c>
      <c r="G393" s="3">
        <v>16.711338130000001</v>
      </c>
      <c r="H393" s="3">
        <v>22.320811880000001</v>
      </c>
      <c r="I393" s="3">
        <v>14.04270986</v>
      </c>
      <c r="J393" s="3">
        <v>7.8260039939999997</v>
      </c>
      <c r="K393" s="3">
        <v>4.7862054169999997</v>
      </c>
      <c r="L393" s="3">
        <v>3.3828863120000001</v>
      </c>
      <c r="M393" s="3">
        <f t="shared" si="6"/>
        <v>3.0697228667970009</v>
      </c>
      <c r="N393" s="3">
        <v>0.80145876299999996</v>
      </c>
      <c r="O393" s="3">
        <v>5.8598249999999999E-3</v>
      </c>
      <c r="P393" s="3">
        <v>0.246132869</v>
      </c>
      <c r="Q393" s="3" t="s">
        <v>213</v>
      </c>
      <c r="R393" s="3" t="s">
        <v>36</v>
      </c>
      <c r="S393" s="3">
        <v>121876725</v>
      </c>
      <c r="T393" s="3">
        <v>121879409</v>
      </c>
      <c r="U393" s="3">
        <v>851</v>
      </c>
      <c r="V393" s="3" t="s">
        <v>160</v>
      </c>
      <c r="W393" s="3" t="s">
        <v>1225</v>
      </c>
    </row>
    <row r="394" spans="1:23" s="3" customFormat="1">
      <c r="A394" s="3" t="s">
        <v>1226</v>
      </c>
      <c r="B394" s="1" t="s">
        <v>1227</v>
      </c>
      <c r="C394" s="2">
        <v>1.7459719058707761</v>
      </c>
      <c r="D394" s="4">
        <v>4.818955178017708</v>
      </c>
      <c r="E394" s="3" t="s">
        <v>1228</v>
      </c>
      <c r="F394" s="3">
        <v>14.579397950000001</v>
      </c>
      <c r="G394" s="3">
        <v>16.711338130000001</v>
      </c>
      <c r="H394" s="3">
        <v>3.5243387180000001</v>
      </c>
      <c r="I394" s="3">
        <v>24.844794369999999</v>
      </c>
      <c r="J394" s="3">
        <v>0.97825049900000005</v>
      </c>
      <c r="K394" s="3">
        <v>7.1793081250000004</v>
      </c>
      <c r="L394" s="3">
        <v>1.1276287709999999</v>
      </c>
      <c r="M394" s="3">
        <f t="shared" si="6"/>
        <v>4.818955178017708</v>
      </c>
      <c r="N394" s="3">
        <v>0.80403034500000004</v>
      </c>
      <c r="O394" s="3">
        <v>4.7432400000000001E-3</v>
      </c>
      <c r="P394" s="3">
        <v>0.20858269199999999</v>
      </c>
      <c r="Q394" s="3" t="s">
        <v>40</v>
      </c>
      <c r="R394" s="3" t="s">
        <v>26</v>
      </c>
      <c r="S394" s="3">
        <v>38930915</v>
      </c>
      <c r="T394" s="3">
        <v>38971051</v>
      </c>
      <c r="U394" s="3">
        <v>7205</v>
      </c>
      <c r="V394" s="3" t="s">
        <v>27</v>
      </c>
      <c r="W394" s="3" t="s">
        <v>1228</v>
      </c>
    </row>
    <row r="395" spans="1:23" s="3" customFormat="1">
      <c r="A395" s="3" t="s">
        <v>1229</v>
      </c>
      <c r="B395" s="1" t="s">
        <v>1230</v>
      </c>
      <c r="C395" s="2">
        <v>1.7472466686320385</v>
      </c>
      <c r="D395" s="4">
        <v>3.7228845296826867</v>
      </c>
      <c r="E395" s="3" t="s">
        <v>1231</v>
      </c>
      <c r="F395" s="3">
        <v>10.93454846</v>
      </c>
      <c r="G395" s="3">
        <v>11.39409418</v>
      </c>
      <c r="H395" s="3">
        <v>16.446914020000001</v>
      </c>
      <c r="I395" s="3">
        <v>10.80208451</v>
      </c>
      <c r="J395" s="3">
        <v>1.956500999</v>
      </c>
      <c r="K395" s="3">
        <v>2.3931027079999998</v>
      </c>
      <c r="L395" s="3">
        <v>5.6381438529999999</v>
      </c>
      <c r="M395" s="3">
        <f t="shared" si="6"/>
        <v>3.7228845296826867</v>
      </c>
      <c r="N395" s="3">
        <v>0.80508329599999995</v>
      </c>
      <c r="O395" s="3">
        <v>5.5771309999999999E-3</v>
      </c>
      <c r="P395" s="3">
        <v>0.23588552700000001</v>
      </c>
      <c r="Q395" s="3" t="s">
        <v>25</v>
      </c>
      <c r="R395" s="3" t="s">
        <v>26</v>
      </c>
      <c r="S395" s="3">
        <v>105705982</v>
      </c>
      <c r="T395" s="3">
        <v>105782447</v>
      </c>
      <c r="U395" s="3">
        <v>3093</v>
      </c>
      <c r="V395" s="3" t="s">
        <v>27</v>
      </c>
      <c r="W395" s="3" t="s">
        <v>1231</v>
      </c>
    </row>
    <row r="396" spans="1:23" s="3" customFormat="1">
      <c r="A396" s="3" t="s">
        <v>1232</v>
      </c>
      <c r="B396" s="1" t="s">
        <v>1233</v>
      </c>
      <c r="C396" s="2">
        <v>1.749455002879259</v>
      </c>
      <c r="D396" s="4">
        <v>7.1619775270522892</v>
      </c>
      <c r="E396" s="3" t="s">
        <v>1234</v>
      </c>
      <c r="F396" s="3">
        <v>8.0186688739999994</v>
      </c>
      <c r="G396" s="3">
        <v>34.941888820000003</v>
      </c>
      <c r="H396" s="3">
        <v>5.8738978639999999</v>
      </c>
      <c r="I396" s="3">
        <v>8.6416676050000003</v>
      </c>
      <c r="J396" s="3">
        <v>4.8912524959999999</v>
      </c>
      <c r="K396" s="3">
        <v>0</v>
      </c>
      <c r="L396" s="3">
        <v>1.1276287709999999</v>
      </c>
      <c r="M396" s="3">
        <f t="shared" si="6"/>
        <v>7.1619775270522892</v>
      </c>
      <c r="N396" s="3">
        <v>0.80690555799999997</v>
      </c>
      <c r="O396" s="3">
        <v>3.5872740000000001E-3</v>
      </c>
      <c r="P396" s="3">
        <v>0.17690926600000001</v>
      </c>
      <c r="Q396" s="3" t="s">
        <v>116</v>
      </c>
      <c r="R396" s="3" t="s">
        <v>36</v>
      </c>
      <c r="S396" s="3">
        <v>118432901</v>
      </c>
      <c r="T396" s="3">
        <v>118437352</v>
      </c>
      <c r="U396" s="3">
        <v>1868</v>
      </c>
      <c r="V396" s="3" t="s">
        <v>27</v>
      </c>
      <c r="W396" s="3" t="s">
        <v>1234</v>
      </c>
    </row>
    <row r="397" spans="1:23" s="3" customFormat="1">
      <c r="A397" s="3" t="s">
        <v>1235</v>
      </c>
      <c r="B397" s="1" t="s">
        <v>1236</v>
      </c>
      <c r="C397" s="2">
        <v>1.7498090647609605</v>
      </c>
      <c r="D397" s="4">
        <v>3.5275088526228497</v>
      </c>
      <c r="E397" s="3" t="s">
        <v>1237</v>
      </c>
      <c r="F397" s="3">
        <v>13.12145816</v>
      </c>
      <c r="G397" s="3">
        <v>19.74976324</v>
      </c>
      <c r="H397" s="3">
        <v>11.74779573</v>
      </c>
      <c r="I397" s="3">
        <v>10.80208451</v>
      </c>
      <c r="J397" s="3">
        <v>5.8695029959999996</v>
      </c>
      <c r="K397" s="3">
        <v>4.7862054169999997</v>
      </c>
      <c r="L397" s="3">
        <v>1.1276287709999999</v>
      </c>
      <c r="M397" s="3">
        <f t="shared" si="6"/>
        <v>3.5275088526228497</v>
      </c>
      <c r="N397" s="3">
        <v>0.80719750700000004</v>
      </c>
      <c r="O397" s="3">
        <v>5.5407750000000004E-3</v>
      </c>
      <c r="P397" s="3">
        <v>0.23516441099999999</v>
      </c>
      <c r="Q397" s="3" t="s">
        <v>97</v>
      </c>
      <c r="R397" s="3" t="s">
        <v>26</v>
      </c>
      <c r="S397" s="3">
        <v>25372321</v>
      </c>
      <c r="T397" s="3">
        <v>25378213</v>
      </c>
      <c r="U397" s="3">
        <v>3499</v>
      </c>
      <c r="V397" s="3" t="s">
        <v>27</v>
      </c>
      <c r="W397" s="3" t="s">
        <v>1237</v>
      </c>
    </row>
    <row r="398" spans="1:23" s="3" customFormat="1">
      <c r="A398" s="3" t="s">
        <v>1238</v>
      </c>
      <c r="B398" s="1" t="s">
        <v>1239</v>
      </c>
      <c r="C398" s="2">
        <v>1.751903561639863</v>
      </c>
      <c r="D398" s="4">
        <v>2.4702380534688095</v>
      </c>
      <c r="E398" s="3" t="s">
        <v>1240</v>
      </c>
      <c r="F398" s="3">
        <v>16.037337749999999</v>
      </c>
      <c r="G398" s="3">
        <v>31.9034637</v>
      </c>
      <c r="H398" s="3">
        <v>29.36948932</v>
      </c>
      <c r="I398" s="3">
        <v>32.40625352</v>
      </c>
      <c r="J398" s="3">
        <v>8.8042544930000002</v>
      </c>
      <c r="K398" s="3">
        <v>14.358616250000001</v>
      </c>
      <c r="L398" s="3">
        <v>10.14865893</v>
      </c>
      <c r="M398" s="3">
        <f t="shared" si="6"/>
        <v>2.4702380534688095</v>
      </c>
      <c r="N398" s="3">
        <v>0.80892335999999998</v>
      </c>
      <c r="O398" s="3">
        <v>3.9716559999999996E-3</v>
      </c>
      <c r="P398" s="3">
        <v>0.18748040399999999</v>
      </c>
      <c r="Q398" s="3" t="s">
        <v>48</v>
      </c>
      <c r="R398" s="3" t="s">
        <v>26</v>
      </c>
      <c r="S398" s="3">
        <v>8885501</v>
      </c>
      <c r="T398" s="3">
        <v>8892451</v>
      </c>
      <c r="U398" s="3">
        <v>3505</v>
      </c>
      <c r="V398" s="3" t="s">
        <v>27</v>
      </c>
      <c r="W398" s="3" t="s">
        <v>1240</v>
      </c>
    </row>
    <row r="399" spans="1:23" s="3" customFormat="1">
      <c r="A399" s="3" t="s">
        <v>1241</v>
      </c>
      <c r="B399" s="1" t="s">
        <v>1242</v>
      </c>
      <c r="C399" s="2">
        <v>1.7543322679746518</v>
      </c>
      <c r="D399" s="4">
        <v>2.2080371257178317</v>
      </c>
      <c r="E399" s="3" t="s">
        <v>1243</v>
      </c>
      <c r="F399" s="3">
        <v>29.158795900000001</v>
      </c>
      <c r="G399" s="3">
        <v>42.5379516</v>
      </c>
      <c r="H399" s="3">
        <v>51.6903012</v>
      </c>
      <c r="I399" s="3">
        <v>39.967712669999997</v>
      </c>
      <c r="J399" s="3">
        <v>19.56500999</v>
      </c>
      <c r="K399" s="3">
        <v>16.751718960000002</v>
      </c>
      <c r="L399" s="3">
        <v>19.169689099999999</v>
      </c>
      <c r="M399" s="3">
        <f t="shared" si="6"/>
        <v>2.2080371257178317</v>
      </c>
      <c r="N399" s="3">
        <v>0.81092201799999997</v>
      </c>
      <c r="O399" s="3">
        <v>1.8198240000000001E-3</v>
      </c>
      <c r="P399" s="3">
        <v>0.117287182</v>
      </c>
      <c r="Q399" s="3" t="s">
        <v>35</v>
      </c>
      <c r="R399" s="3" t="s">
        <v>26</v>
      </c>
      <c r="S399" s="3">
        <v>30552178</v>
      </c>
      <c r="T399" s="3">
        <v>30555443</v>
      </c>
      <c r="U399" s="3">
        <v>2299</v>
      </c>
      <c r="V399" s="3" t="s">
        <v>27</v>
      </c>
      <c r="W399" s="3" t="s">
        <v>1243</v>
      </c>
    </row>
    <row r="400" spans="1:23" s="3" customFormat="1">
      <c r="A400" s="3" t="s">
        <v>1244</v>
      </c>
      <c r="B400" s="1" t="s">
        <v>1245</v>
      </c>
      <c r="C400" s="2">
        <v>1.7544148358122071</v>
      </c>
      <c r="D400" s="4">
        <v>5.3745124288453594</v>
      </c>
      <c r="E400" s="3" t="s">
        <v>1246</v>
      </c>
      <c r="F400" s="3">
        <v>13.85042805</v>
      </c>
      <c r="G400" s="3">
        <v>19.74976324</v>
      </c>
      <c r="H400" s="3">
        <v>3.5243387180000001</v>
      </c>
      <c r="I400" s="3">
        <v>8.6416676050000003</v>
      </c>
      <c r="J400" s="3">
        <v>2.9347514979999998</v>
      </c>
      <c r="K400" s="3">
        <v>1.1965513539999999</v>
      </c>
      <c r="L400" s="3">
        <v>2.2552575410000002</v>
      </c>
      <c r="M400" s="3">
        <f t="shared" si="6"/>
        <v>5.3745124288453594</v>
      </c>
      <c r="N400" s="3">
        <v>0.810989917</v>
      </c>
      <c r="O400" s="3">
        <v>4.2078949999999997E-3</v>
      </c>
      <c r="P400" s="3">
        <v>0.195635015</v>
      </c>
      <c r="Q400" s="3" t="s">
        <v>83</v>
      </c>
      <c r="R400" s="3" t="s">
        <v>36</v>
      </c>
      <c r="S400" s="3">
        <v>191537356</v>
      </c>
      <c r="T400" s="3">
        <v>191575544</v>
      </c>
      <c r="U400" s="3">
        <v>13709</v>
      </c>
      <c r="V400" s="3" t="s">
        <v>27</v>
      </c>
      <c r="W400" s="3" t="s">
        <v>1246</v>
      </c>
    </row>
    <row r="401" spans="1:23" s="3" customFormat="1">
      <c r="A401" s="3" t="s">
        <v>1247</v>
      </c>
      <c r="B401" s="1" t="s">
        <v>1248</v>
      </c>
      <c r="C401" s="2">
        <v>1.7633280084669003</v>
      </c>
      <c r="D401" s="4">
        <v>3.1205574377166445</v>
      </c>
      <c r="E401" s="3" t="s">
        <v>1249</v>
      </c>
      <c r="F401" s="3">
        <v>13.12145816</v>
      </c>
      <c r="G401" s="3">
        <v>29.624644870000001</v>
      </c>
      <c r="H401" s="3">
        <v>44.641623770000002</v>
      </c>
      <c r="I401" s="3">
        <v>24.844794369999999</v>
      </c>
      <c r="J401" s="3">
        <v>17.608508990000001</v>
      </c>
      <c r="K401" s="3">
        <v>5.982756771</v>
      </c>
      <c r="L401" s="3">
        <v>3.3828863120000001</v>
      </c>
      <c r="M401" s="3">
        <f t="shared" si="6"/>
        <v>3.1205574377166445</v>
      </c>
      <c r="N401" s="3">
        <v>0.81830086499999999</v>
      </c>
      <c r="O401" s="3">
        <v>4.8914500000000003E-3</v>
      </c>
      <c r="P401" s="3">
        <v>0.21404209199999999</v>
      </c>
      <c r="Q401" s="3" t="s">
        <v>116</v>
      </c>
      <c r="R401" s="3" t="s">
        <v>26</v>
      </c>
      <c r="S401" s="3">
        <v>43506966</v>
      </c>
      <c r="T401" s="3">
        <v>43513729</v>
      </c>
      <c r="U401" s="3">
        <v>2304</v>
      </c>
      <c r="V401" s="3" t="s">
        <v>27</v>
      </c>
      <c r="W401" s="3" t="s">
        <v>1249</v>
      </c>
    </row>
    <row r="402" spans="1:23" s="3" customFormat="1">
      <c r="A402" s="3" t="s">
        <v>1250</v>
      </c>
      <c r="B402" s="1" t="s">
        <v>1251</v>
      </c>
      <c r="C402" s="2">
        <v>1.763372392438572</v>
      </c>
      <c r="D402" s="4">
        <v>2.4189592901187238</v>
      </c>
      <c r="E402" s="3" t="s">
        <v>1252</v>
      </c>
      <c r="F402" s="3">
        <v>210.67230040000001</v>
      </c>
      <c r="G402" s="3">
        <v>77.479840420000002</v>
      </c>
      <c r="H402" s="3">
        <v>83.409349669999997</v>
      </c>
      <c r="I402" s="3">
        <v>60.491673239999997</v>
      </c>
      <c r="J402" s="3">
        <v>71.412286449999996</v>
      </c>
      <c r="K402" s="3">
        <v>28.717232500000001</v>
      </c>
      <c r="L402" s="3">
        <v>33.828863120000001</v>
      </c>
      <c r="M402" s="3">
        <f t="shared" si="6"/>
        <v>2.4189592901187238</v>
      </c>
      <c r="N402" s="3">
        <v>0.81833717800000005</v>
      </c>
      <c r="O402" s="3">
        <v>3.2339740000000001E-3</v>
      </c>
      <c r="P402" s="3">
        <v>0.163471808</v>
      </c>
      <c r="Q402" s="3" t="s">
        <v>116</v>
      </c>
      <c r="R402" s="3" t="s">
        <v>36</v>
      </c>
      <c r="S402" s="3">
        <v>95049034</v>
      </c>
      <c r="T402" s="3">
        <v>95052222</v>
      </c>
      <c r="U402" s="3">
        <v>3189</v>
      </c>
      <c r="V402" s="3" t="s">
        <v>27</v>
      </c>
      <c r="W402" s="3" t="s">
        <v>1252</v>
      </c>
    </row>
    <row r="403" spans="1:23" s="3" customFormat="1">
      <c r="A403" s="3" t="s">
        <v>1253</v>
      </c>
      <c r="B403" s="1" t="s">
        <v>1254</v>
      </c>
      <c r="C403" s="2">
        <v>1.7706217849539359</v>
      </c>
      <c r="D403" s="4">
        <v>3.6842499933064157</v>
      </c>
      <c r="E403" s="3" t="s">
        <v>1255</v>
      </c>
      <c r="F403" s="3">
        <v>9.4766086690000009</v>
      </c>
      <c r="G403" s="3">
        <v>13.672913019999999</v>
      </c>
      <c r="H403" s="3">
        <v>22.320811880000001</v>
      </c>
      <c r="I403" s="3">
        <v>16.20312676</v>
      </c>
      <c r="J403" s="3">
        <v>6.8477534950000001</v>
      </c>
      <c r="K403" s="3">
        <v>1.1965513539999999</v>
      </c>
      <c r="L403" s="3">
        <v>4.5105150820000004</v>
      </c>
      <c r="M403" s="3">
        <f t="shared" si="6"/>
        <v>3.6842499933064157</v>
      </c>
      <c r="N403" s="3">
        <v>0.82425607700000003</v>
      </c>
      <c r="O403" s="3">
        <v>4.644469E-3</v>
      </c>
      <c r="P403" s="3">
        <v>0.20572465200000001</v>
      </c>
      <c r="Q403" s="3" t="s">
        <v>143</v>
      </c>
      <c r="R403" s="3" t="s">
        <v>36</v>
      </c>
      <c r="S403" s="3">
        <v>133891068</v>
      </c>
      <c r="T403" s="3">
        <v>133898429</v>
      </c>
      <c r="U403" s="3">
        <v>2060</v>
      </c>
      <c r="V403" s="3" t="s">
        <v>27</v>
      </c>
      <c r="W403" s="3" t="s">
        <v>1255</v>
      </c>
    </row>
    <row r="404" spans="1:23" s="3" customFormat="1">
      <c r="A404" s="3" t="s">
        <v>1256</v>
      </c>
      <c r="B404" s="1" t="s">
        <v>1257</v>
      </c>
      <c r="C404" s="2">
        <v>1.7712561434303924</v>
      </c>
      <c r="D404" s="4">
        <v>2.5288833734826879</v>
      </c>
      <c r="E404" s="3" t="s">
        <v>1258</v>
      </c>
      <c r="F404" s="3">
        <v>25.51394642</v>
      </c>
      <c r="G404" s="3">
        <v>22.788188359999999</v>
      </c>
      <c r="H404" s="3">
        <v>21.146032309999999</v>
      </c>
      <c r="I404" s="3">
        <v>39.967712669999997</v>
      </c>
      <c r="J404" s="3">
        <v>11.739005990000001</v>
      </c>
      <c r="K404" s="3">
        <v>7.1793081250000004</v>
      </c>
      <c r="L404" s="3">
        <v>13.531545250000001</v>
      </c>
      <c r="M404" s="3">
        <f t="shared" si="6"/>
        <v>2.5288833734826879</v>
      </c>
      <c r="N404" s="3">
        <v>0.82477285700000003</v>
      </c>
      <c r="O404" s="3">
        <v>3.2766420000000002E-3</v>
      </c>
      <c r="P404" s="3">
        <v>0.164250125</v>
      </c>
      <c r="Q404" s="3" t="s">
        <v>133</v>
      </c>
      <c r="R404" s="3" t="s">
        <v>36</v>
      </c>
      <c r="S404" s="3">
        <v>12942890</v>
      </c>
      <c r="T404" s="3">
        <v>12960747</v>
      </c>
      <c r="U404" s="3">
        <v>2544</v>
      </c>
      <c r="V404" s="3" t="s">
        <v>27</v>
      </c>
      <c r="W404" s="3" t="s">
        <v>1258</v>
      </c>
    </row>
    <row r="405" spans="1:23" s="3" customFormat="1">
      <c r="A405" s="3" t="s">
        <v>1259</v>
      </c>
      <c r="B405" s="1" t="s">
        <v>1260</v>
      </c>
      <c r="C405" s="2">
        <v>1.7719549163107873</v>
      </c>
      <c r="D405" s="4">
        <v>3.2391972497513826</v>
      </c>
      <c r="E405" s="3" t="s">
        <v>1261</v>
      </c>
      <c r="F405" s="3">
        <v>28.429826009999999</v>
      </c>
      <c r="G405" s="3">
        <v>20.50936952</v>
      </c>
      <c r="H405" s="3">
        <v>15.272134449999999</v>
      </c>
      <c r="I405" s="3">
        <v>8.6416676050000003</v>
      </c>
      <c r="J405" s="3">
        <v>3.9130019969999998</v>
      </c>
      <c r="K405" s="3">
        <v>9.5724108329999993</v>
      </c>
      <c r="L405" s="3">
        <v>3.3828863120000001</v>
      </c>
      <c r="M405" s="3">
        <f t="shared" si="6"/>
        <v>3.2391972497513826</v>
      </c>
      <c r="N405" s="3">
        <v>0.82534189800000002</v>
      </c>
      <c r="O405" s="3">
        <v>4.6141740000000004E-3</v>
      </c>
      <c r="P405" s="3">
        <v>0.20512867500000001</v>
      </c>
      <c r="Q405" s="3" t="s">
        <v>133</v>
      </c>
      <c r="R405" s="3" t="s">
        <v>36</v>
      </c>
      <c r="S405" s="3">
        <v>23736186</v>
      </c>
      <c r="T405" s="3">
        <v>23740330</v>
      </c>
      <c r="U405" s="3">
        <v>2507</v>
      </c>
      <c r="V405" s="3" t="s">
        <v>27</v>
      </c>
      <c r="W405" s="3" t="s">
        <v>1261</v>
      </c>
    </row>
    <row r="406" spans="1:23" s="3" customFormat="1">
      <c r="A406" s="3" t="s">
        <v>1262</v>
      </c>
      <c r="B406" s="1" t="s">
        <v>1263</v>
      </c>
      <c r="C406" s="2">
        <v>1.7945266682066925</v>
      </c>
      <c r="D406" s="4">
        <v>3.7030582951063429</v>
      </c>
      <c r="E406" s="3" t="s">
        <v>1264</v>
      </c>
      <c r="F406" s="3">
        <v>15.30836785</v>
      </c>
      <c r="G406" s="3">
        <v>12.15370046</v>
      </c>
      <c r="H406" s="3">
        <v>9.3982365819999991</v>
      </c>
      <c r="I406" s="3">
        <v>17.283335210000001</v>
      </c>
      <c r="J406" s="3">
        <v>2.9347514979999998</v>
      </c>
      <c r="K406" s="3">
        <v>2.3931027079999998</v>
      </c>
      <c r="L406" s="3">
        <v>5.6381438529999999</v>
      </c>
      <c r="M406" s="3">
        <f t="shared" si="6"/>
        <v>3.7030582951063429</v>
      </c>
      <c r="N406" s="3">
        <v>0.84360336300000005</v>
      </c>
      <c r="O406" s="3">
        <v>3.7584820000000001E-3</v>
      </c>
      <c r="P406" s="3">
        <v>0.183299252</v>
      </c>
      <c r="Q406" s="3" t="s">
        <v>213</v>
      </c>
      <c r="R406" s="3" t="s">
        <v>36</v>
      </c>
      <c r="S406" s="3">
        <v>47240944</v>
      </c>
      <c r="T406" s="3">
        <v>47276857</v>
      </c>
      <c r="U406" s="3">
        <v>7192</v>
      </c>
      <c r="V406" s="3" t="s">
        <v>27</v>
      </c>
      <c r="W406" s="3" t="s">
        <v>1264</v>
      </c>
    </row>
    <row r="407" spans="1:23" s="3" customFormat="1">
      <c r="A407" s="3" t="s">
        <v>1265</v>
      </c>
      <c r="B407" s="1" t="s">
        <v>1266</v>
      </c>
      <c r="C407" s="2">
        <v>1.8095393767105501</v>
      </c>
      <c r="D407" s="4">
        <v>4.6161528001447474</v>
      </c>
      <c r="E407" s="3" t="s">
        <v>1267</v>
      </c>
      <c r="F407" s="3">
        <v>17.49527754</v>
      </c>
      <c r="G407" s="3">
        <v>17.470944410000001</v>
      </c>
      <c r="H407" s="3">
        <v>3.5243387180000001</v>
      </c>
      <c r="I407" s="3">
        <v>15.122918309999999</v>
      </c>
      <c r="J407" s="3">
        <v>2.9347514979999998</v>
      </c>
      <c r="K407" s="3">
        <v>2.3931027079999998</v>
      </c>
      <c r="L407" s="3">
        <v>3.3828863120000001</v>
      </c>
      <c r="M407" s="3">
        <f t="shared" si="6"/>
        <v>4.6161528001447474</v>
      </c>
      <c r="N407" s="3">
        <v>0.85562250200000001</v>
      </c>
      <c r="O407" s="3">
        <v>3.0032489999999999E-3</v>
      </c>
      <c r="P407" s="3">
        <v>0.157683504</v>
      </c>
      <c r="Q407" s="3" t="s">
        <v>72</v>
      </c>
      <c r="R407" s="3" t="s">
        <v>36</v>
      </c>
      <c r="S407" s="3">
        <v>36708482</v>
      </c>
      <c r="T407" s="3">
        <v>36727065</v>
      </c>
      <c r="U407" s="3">
        <v>4635</v>
      </c>
      <c r="V407" s="3" t="s">
        <v>27</v>
      </c>
      <c r="W407" s="3" t="s">
        <v>1267</v>
      </c>
    </row>
    <row r="408" spans="1:23" s="3" customFormat="1">
      <c r="A408" s="3" t="s">
        <v>1268</v>
      </c>
      <c r="B408" s="1" t="s">
        <v>1269</v>
      </c>
      <c r="C408" s="2">
        <v>1.8291403558672477</v>
      </c>
      <c r="D408" s="4">
        <v>2.9434006432592432</v>
      </c>
      <c r="E408" s="3" t="s">
        <v>1270</v>
      </c>
      <c r="F408" s="3">
        <v>36.448494879999998</v>
      </c>
      <c r="G408" s="3">
        <v>23.547794639999999</v>
      </c>
      <c r="H408" s="3">
        <v>17.62169359</v>
      </c>
      <c r="I408" s="3">
        <v>22.68437746</v>
      </c>
      <c r="J408" s="3">
        <v>10.760755489999999</v>
      </c>
      <c r="K408" s="3">
        <v>2.3931027079999998</v>
      </c>
      <c r="L408" s="3">
        <v>12.403916479999999</v>
      </c>
      <c r="M408" s="3">
        <f t="shared" si="6"/>
        <v>2.9434006432592432</v>
      </c>
      <c r="N408" s="3">
        <v>0.87116578200000006</v>
      </c>
      <c r="O408" s="3">
        <v>2.4652900000000002E-3</v>
      </c>
      <c r="P408" s="3">
        <v>0.138443487</v>
      </c>
      <c r="Q408" s="3" t="s">
        <v>83</v>
      </c>
      <c r="R408" s="3" t="s">
        <v>26</v>
      </c>
      <c r="S408" s="3">
        <v>135766119</v>
      </c>
      <c r="T408" s="3">
        <v>135769136</v>
      </c>
      <c r="U408" s="3">
        <v>1559</v>
      </c>
      <c r="V408" s="3" t="s">
        <v>27</v>
      </c>
      <c r="W408" s="3" t="s">
        <v>1270</v>
      </c>
    </row>
    <row r="409" spans="1:23" s="3" customFormat="1">
      <c r="A409" s="3" t="s">
        <v>1271</v>
      </c>
      <c r="B409" s="1" t="s">
        <v>1272</v>
      </c>
      <c r="C409" s="2">
        <v>1.8373108868764307</v>
      </c>
      <c r="D409" s="4">
        <v>5.491836492691176</v>
      </c>
      <c r="E409" s="3" t="s">
        <v>1273</v>
      </c>
      <c r="F409" s="3">
        <v>20.411157129999999</v>
      </c>
      <c r="G409" s="3">
        <v>33.422676260000003</v>
      </c>
      <c r="H409" s="3">
        <v>4.6991182909999996</v>
      </c>
      <c r="I409" s="3">
        <v>9.7218760559999993</v>
      </c>
      <c r="J409" s="3">
        <v>5.8695029959999996</v>
      </c>
      <c r="K409" s="3">
        <v>1.1965513539999999</v>
      </c>
      <c r="L409" s="3">
        <v>2.2552575410000002</v>
      </c>
      <c r="M409" s="3">
        <f t="shared" si="6"/>
        <v>5.491836492691176</v>
      </c>
      <c r="N409" s="3">
        <v>0.877595762</v>
      </c>
      <c r="O409" s="3">
        <v>2.1579479999999998E-3</v>
      </c>
      <c r="P409" s="3">
        <v>0.13036761899999999</v>
      </c>
      <c r="Q409" s="3" t="s">
        <v>133</v>
      </c>
      <c r="R409" s="3" t="s">
        <v>26</v>
      </c>
      <c r="S409" s="3">
        <v>56303321</v>
      </c>
      <c r="T409" s="3">
        <v>56323486</v>
      </c>
      <c r="U409" s="3">
        <v>4259</v>
      </c>
      <c r="V409" s="3" t="s">
        <v>27</v>
      </c>
      <c r="W409" s="3" t="s">
        <v>1273</v>
      </c>
    </row>
    <row r="410" spans="1:23" s="3" customFormat="1">
      <c r="A410" s="3" t="s">
        <v>1274</v>
      </c>
      <c r="B410" s="1" t="s">
        <v>1275</v>
      </c>
      <c r="C410" s="2">
        <v>1.8389579383263388</v>
      </c>
      <c r="D410" s="4">
        <v>5.4567808485929241</v>
      </c>
      <c r="E410" s="3" t="s">
        <v>1276</v>
      </c>
      <c r="F410" s="3">
        <v>8.0186688739999994</v>
      </c>
      <c r="G410" s="3">
        <v>20.50936952</v>
      </c>
      <c r="H410" s="3">
        <v>8.2234570090000005</v>
      </c>
      <c r="I410" s="3">
        <v>10.80208451</v>
      </c>
      <c r="J410" s="3">
        <v>1.956500999</v>
      </c>
      <c r="K410" s="3">
        <v>1.1965513539999999</v>
      </c>
      <c r="L410" s="3">
        <v>3.3828863120000001</v>
      </c>
      <c r="M410" s="3">
        <f t="shared" si="6"/>
        <v>5.4567808485929241</v>
      </c>
      <c r="N410" s="3">
        <v>0.87888848200000003</v>
      </c>
      <c r="O410" s="3">
        <v>2.1726150000000001E-3</v>
      </c>
      <c r="P410" s="3">
        <v>0.13036761899999999</v>
      </c>
      <c r="Q410" s="3" t="s">
        <v>126</v>
      </c>
      <c r="R410" s="3" t="s">
        <v>36</v>
      </c>
      <c r="S410" s="3">
        <v>82233779</v>
      </c>
      <c r="T410" s="3">
        <v>82244747</v>
      </c>
      <c r="U410" s="3">
        <v>1201</v>
      </c>
      <c r="V410" s="3" t="s">
        <v>27</v>
      </c>
      <c r="W410" s="3" t="s">
        <v>1276</v>
      </c>
    </row>
    <row r="411" spans="1:23" s="3" customFormat="1">
      <c r="A411" s="3" t="s">
        <v>1277</v>
      </c>
      <c r="B411" s="1" t="s">
        <v>1278</v>
      </c>
      <c r="C411" s="2">
        <v>1.8399245541678853</v>
      </c>
      <c r="D411" s="4">
        <v>2.6223933215140391</v>
      </c>
      <c r="E411" s="3" t="s">
        <v>1279</v>
      </c>
      <c r="F411" s="3">
        <v>27.70085611</v>
      </c>
      <c r="G411" s="3">
        <v>37.980313930000001</v>
      </c>
      <c r="H411" s="3">
        <v>16.446914020000001</v>
      </c>
      <c r="I411" s="3">
        <v>37.807295770000003</v>
      </c>
      <c r="J411" s="3">
        <v>8.8042544930000002</v>
      </c>
      <c r="K411" s="3">
        <v>11.96551354</v>
      </c>
      <c r="L411" s="3">
        <v>13.531545250000001</v>
      </c>
      <c r="M411" s="3">
        <f t="shared" si="6"/>
        <v>2.6223933215140391</v>
      </c>
      <c r="N411" s="3">
        <v>0.87964661</v>
      </c>
      <c r="O411" s="3">
        <v>1.6775760000000001E-3</v>
      </c>
      <c r="P411" s="3">
        <v>0.111664215</v>
      </c>
      <c r="Q411" s="3" t="s">
        <v>62</v>
      </c>
      <c r="R411" s="3" t="s">
        <v>36</v>
      </c>
      <c r="S411" s="3">
        <v>117378103</v>
      </c>
      <c r="T411" s="3">
        <v>117389047</v>
      </c>
      <c r="U411" s="3">
        <v>4669</v>
      </c>
      <c r="V411" s="3" t="s">
        <v>27</v>
      </c>
      <c r="W411" s="3" t="s">
        <v>1279</v>
      </c>
    </row>
    <row r="412" spans="1:23" s="3" customFormat="1">
      <c r="A412" s="3" t="s">
        <v>1280</v>
      </c>
      <c r="B412" s="1" t="s">
        <v>1281</v>
      </c>
      <c r="C412" s="2">
        <v>1.8412938472827669</v>
      </c>
      <c r="D412" s="4">
        <v>2.0150778245693948</v>
      </c>
      <c r="E412" s="3" t="s">
        <v>1282</v>
      </c>
      <c r="F412" s="3">
        <v>211.40127029999999</v>
      </c>
      <c r="G412" s="3">
        <v>303.8425115</v>
      </c>
      <c r="H412" s="3">
        <v>263.1506243</v>
      </c>
      <c r="I412" s="3">
        <v>355.3885803</v>
      </c>
      <c r="J412" s="3">
        <v>128.1508154</v>
      </c>
      <c r="K412" s="3">
        <v>148.3723679</v>
      </c>
      <c r="L412" s="3">
        <v>145.46411140000001</v>
      </c>
      <c r="M412" s="3">
        <f t="shared" si="6"/>
        <v>2.0150778245693948</v>
      </c>
      <c r="N412" s="3">
        <v>0.88071988099999998</v>
      </c>
      <c r="O412" s="5">
        <v>5.6699999999999999E-6</v>
      </c>
      <c r="P412" s="3">
        <v>1.211155E-3</v>
      </c>
      <c r="Q412" s="3" t="s">
        <v>83</v>
      </c>
      <c r="R412" s="3" t="s">
        <v>36</v>
      </c>
      <c r="S412" s="3">
        <v>153455758</v>
      </c>
      <c r="T412" s="3">
        <v>153487660</v>
      </c>
      <c r="U412" s="3">
        <v>9603</v>
      </c>
      <c r="V412" s="3" t="s">
        <v>27</v>
      </c>
      <c r="W412" s="3" t="s">
        <v>1282</v>
      </c>
    </row>
    <row r="413" spans="1:23" s="3" customFormat="1">
      <c r="A413" s="3" t="s">
        <v>1283</v>
      </c>
      <c r="B413" s="1" t="s">
        <v>1284</v>
      </c>
      <c r="C413" s="2">
        <v>1.8473470202437541</v>
      </c>
      <c r="D413" s="4">
        <v>3.8216342430914731</v>
      </c>
      <c r="E413" s="3" t="s">
        <v>1285</v>
      </c>
      <c r="F413" s="3">
        <v>15.30836785</v>
      </c>
      <c r="G413" s="3">
        <v>15.19212557</v>
      </c>
      <c r="H413" s="3">
        <v>10.573016150000001</v>
      </c>
      <c r="I413" s="3">
        <v>14.04270986</v>
      </c>
      <c r="J413" s="3">
        <v>3.9130019969999998</v>
      </c>
      <c r="K413" s="3">
        <v>2.3931027079999998</v>
      </c>
      <c r="L413" s="3">
        <v>4.5105150820000004</v>
      </c>
      <c r="M413" s="3">
        <f t="shared" si="6"/>
        <v>3.8216342430914731</v>
      </c>
      <c r="N413" s="3">
        <v>0.88545489899999996</v>
      </c>
      <c r="O413" s="3">
        <v>2.370554E-3</v>
      </c>
      <c r="P413" s="3">
        <v>0.13718372600000001</v>
      </c>
      <c r="Q413" s="3" t="s">
        <v>25</v>
      </c>
      <c r="R413" s="3" t="s">
        <v>26</v>
      </c>
      <c r="S413" s="3">
        <v>24572287</v>
      </c>
      <c r="T413" s="3">
        <v>24617391</v>
      </c>
      <c r="U413" s="3">
        <v>3500</v>
      </c>
      <c r="V413" s="3" t="s">
        <v>27</v>
      </c>
      <c r="W413" s="3" t="s">
        <v>1285</v>
      </c>
    </row>
    <row r="414" spans="1:23" s="3" customFormat="1">
      <c r="A414" s="3" t="s">
        <v>1286</v>
      </c>
      <c r="B414" s="1" t="s">
        <v>1287</v>
      </c>
      <c r="C414" s="2">
        <v>1.8491259246810225</v>
      </c>
      <c r="D414" s="4">
        <v>3.0451190054568378</v>
      </c>
      <c r="E414" s="3" t="s">
        <v>1288</v>
      </c>
      <c r="F414" s="3">
        <v>22.59806683</v>
      </c>
      <c r="G414" s="3">
        <v>22.788188359999999</v>
      </c>
      <c r="H414" s="3">
        <v>12.9225753</v>
      </c>
      <c r="I414" s="3">
        <v>17.283335210000001</v>
      </c>
      <c r="J414" s="3">
        <v>5.8695029959999996</v>
      </c>
      <c r="K414" s="3">
        <v>5.982756771</v>
      </c>
      <c r="L414" s="3">
        <v>6.7657726230000002</v>
      </c>
      <c r="M414" s="3">
        <f t="shared" si="6"/>
        <v>3.0451190054568378</v>
      </c>
      <c r="N414" s="3">
        <v>0.88684347500000005</v>
      </c>
      <c r="O414" s="3">
        <v>2.1243070000000002E-3</v>
      </c>
      <c r="P414" s="3">
        <v>0.13003107899999999</v>
      </c>
      <c r="Q414" s="3" t="s">
        <v>97</v>
      </c>
      <c r="R414" s="3" t="s">
        <v>26</v>
      </c>
      <c r="S414" s="3">
        <v>119112793</v>
      </c>
      <c r="T414" s="3">
        <v>119147445</v>
      </c>
      <c r="U414" s="3">
        <v>6649</v>
      </c>
      <c r="V414" s="3" t="s">
        <v>27</v>
      </c>
      <c r="W414" s="3" t="s">
        <v>1288</v>
      </c>
    </row>
    <row r="415" spans="1:23" s="3" customFormat="1">
      <c r="A415" s="3" t="s">
        <v>1289</v>
      </c>
      <c r="B415" s="1" t="s">
        <v>1290</v>
      </c>
      <c r="C415" s="2">
        <v>1.8575673916572968</v>
      </c>
      <c r="D415" s="4">
        <v>3.7674272464216885</v>
      </c>
      <c r="E415" s="3" t="s">
        <v>1291</v>
      </c>
      <c r="F415" s="3">
        <v>58.317591810000003</v>
      </c>
      <c r="G415" s="3">
        <v>8.3556690650000007</v>
      </c>
      <c r="H415" s="3">
        <v>34.068607610000001</v>
      </c>
      <c r="I415" s="3">
        <v>30.245836619999999</v>
      </c>
      <c r="J415" s="3">
        <v>15.65200799</v>
      </c>
      <c r="K415" s="3">
        <v>4.7862054169999997</v>
      </c>
      <c r="L415" s="3">
        <v>5.6381438529999999</v>
      </c>
      <c r="M415" s="3">
        <f t="shared" si="6"/>
        <v>3.7674272464216885</v>
      </c>
      <c r="N415" s="3">
        <v>0.89341455199999997</v>
      </c>
      <c r="O415" s="3">
        <v>2.1662299999999999E-3</v>
      </c>
      <c r="P415" s="3">
        <v>0.13036761899999999</v>
      </c>
      <c r="Q415" s="3" t="s">
        <v>126</v>
      </c>
      <c r="R415" s="3" t="s">
        <v>36</v>
      </c>
      <c r="S415" s="3">
        <v>101349571</v>
      </c>
      <c r="T415" s="3">
        <v>101370125</v>
      </c>
      <c r="U415" s="3">
        <v>1774</v>
      </c>
      <c r="V415" s="3" t="s">
        <v>27</v>
      </c>
      <c r="W415" s="3" t="s">
        <v>1291</v>
      </c>
    </row>
    <row r="416" spans="1:23" s="3" customFormat="1">
      <c r="A416" s="3" t="s">
        <v>1292</v>
      </c>
      <c r="B416" s="1" t="s">
        <v>1293</v>
      </c>
      <c r="C416" s="2">
        <v>1.8601109251139183</v>
      </c>
      <c r="D416" s="4">
        <v>2.7179252777693899</v>
      </c>
      <c r="E416" s="3" t="s">
        <v>1294</v>
      </c>
      <c r="F416" s="3">
        <v>23.327036719999999</v>
      </c>
      <c r="G416" s="3">
        <v>28.105432310000001</v>
      </c>
      <c r="H416" s="3">
        <v>30.544268890000001</v>
      </c>
      <c r="I416" s="3">
        <v>21.60416901</v>
      </c>
      <c r="J416" s="3">
        <v>9.7825049929999999</v>
      </c>
      <c r="K416" s="3">
        <v>13.162064900000001</v>
      </c>
      <c r="L416" s="3">
        <v>5.6381438529999999</v>
      </c>
      <c r="M416" s="3">
        <f t="shared" si="6"/>
        <v>2.7179252777693899</v>
      </c>
      <c r="N416" s="3">
        <v>0.89538865700000003</v>
      </c>
      <c r="O416" s="3">
        <v>1.4122239999999999E-3</v>
      </c>
      <c r="P416" s="3">
        <v>0.10059825999999999</v>
      </c>
      <c r="Q416" s="3" t="s">
        <v>167</v>
      </c>
      <c r="R416" s="3" t="s">
        <v>36</v>
      </c>
      <c r="S416" s="3">
        <v>133112278</v>
      </c>
      <c r="T416" s="3">
        <v>133234949</v>
      </c>
      <c r="U416" s="3">
        <v>8190</v>
      </c>
      <c r="V416" s="3" t="s">
        <v>27</v>
      </c>
      <c r="W416" s="3" t="s">
        <v>1294</v>
      </c>
    </row>
    <row r="417" spans="1:23" s="3" customFormat="1">
      <c r="A417" s="3" t="s">
        <v>1295</v>
      </c>
      <c r="B417" s="1" t="s">
        <v>1296</v>
      </c>
      <c r="C417" s="2">
        <v>1.8614960669452232</v>
      </c>
      <c r="D417" s="4">
        <v>3.2232086577651509</v>
      </c>
      <c r="E417" s="3" t="s">
        <v>1297</v>
      </c>
      <c r="F417" s="3">
        <v>23.327036719999999</v>
      </c>
      <c r="G417" s="3">
        <v>12.15370046</v>
      </c>
      <c r="H417" s="3">
        <v>16.446914020000001</v>
      </c>
      <c r="I417" s="3">
        <v>28.085419720000001</v>
      </c>
      <c r="J417" s="3">
        <v>5.8695029959999996</v>
      </c>
      <c r="K417" s="3">
        <v>5.982756771</v>
      </c>
      <c r="L417" s="3">
        <v>6.7657726230000002</v>
      </c>
      <c r="M417" s="3">
        <f t="shared" si="6"/>
        <v>3.2232086577651509</v>
      </c>
      <c r="N417" s="3">
        <v>0.89646256800000002</v>
      </c>
      <c r="O417" s="3">
        <v>1.9553840000000001E-3</v>
      </c>
      <c r="P417" s="3">
        <v>0.121842504</v>
      </c>
      <c r="Q417" s="3" t="s">
        <v>97</v>
      </c>
      <c r="R417" s="3" t="s">
        <v>26</v>
      </c>
      <c r="S417" s="3">
        <v>76406508</v>
      </c>
      <c r="T417" s="3">
        <v>76600647</v>
      </c>
      <c r="U417" s="3">
        <v>10063</v>
      </c>
      <c r="V417" s="3" t="s">
        <v>27</v>
      </c>
      <c r="W417" s="3" t="s">
        <v>1297</v>
      </c>
    </row>
    <row r="418" spans="1:23" s="3" customFormat="1">
      <c r="A418" s="3" t="s">
        <v>1298</v>
      </c>
      <c r="B418" s="1" t="s">
        <v>1299</v>
      </c>
      <c r="C418" s="2">
        <v>1.8638618267900682</v>
      </c>
      <c r="D418" s="4">
        <v>2.8086097351486901</v>
      </c>
      <c r="E418" s="3" t="s">
        <v>1300</v>
      </c>
      <c r="F418" s="3">
        <v>28.429826009999999</v>
      </c>
      <c r="G418" s="3">
        <v>24.307400919999999</v>
      </c>
      <c r="H418" s="3">
        <v>21.146032309999999</v>
      </c>
      <c r="I418" s="3">
        <v>21.60416901</v>
      </c>
      <c r="J418" s="3">
        <v>7.8260039939999997</v>
      </c>
      <c r="K418" s="3">
        <v>13.162064900000001</v>
      </c>
      <c r="L418" s="3">
        <v>4.5105150820000004</v>
      </c>
      <c r="M418" s="3">
        <f t="shared" si="6"/>
        <v>2.8086097351486901</v>
      </c>
      <c r="N418" s="3">
        <v>0.89829491299999997</v>
      </c>
      <c r="O418" s="3">
        <v>1.55397E-3</v>
      </c>
      <c r="P418" s="3">
        <v>0.106942997</v>
      </c>
      <c r="Q418" s="3" t="s">
        <v>126</v>
      </c>
      <c r="R418" s="3" t="s">
        <v>36</v>
      </c>
      <c r="S418" s="3">
        <v>81951108</v>
      </c>
      <c r="T418" s="3">
        <v>81960930</v>
      </c>
      <c r="U418" s="3">
        <v>2776</v>
      </c>
      <c r="V418" s="3" t="s">
        <v>27</v>
      </c>
      <c r="W418" s="3" t="s">
        <v>1300</v>
      </c>
    </row>
    <row r="419" spans="1:23" s="3" customFormat="1">
      <c r="A419" s="3" t="s">
        <v>1301</v>
      </c>
      <c r="B419" s="1" t="s">
        <v>1302</v>
      </c>
      <c r="C419" s="2">
        <v>1.8752893199339822</v>
      </c>
      <c r="D419" s="4">
        <v>2.1948418805998027</v>
      </c>
      <c r="E419" s="3" t="s">
        <v>1303</v>
      </c>
      <c r="F419" s="3">
        <v>387.08301560000001</v>
      </c>
      <c r="G419" s="3">
        <v>721.62596470000005</v>
      </c>
      <c r="H419" s="3">
        <v>830.56915790000005</v>
      </c>
      <c r="I419" s="3">
        <v>960.30531259999998</v>
      </c>
      <c r="J419" s="3">
        <v>250.43212779999999</v>
      </c>
      <c r="K419" s="3">
        <v>305.12059529999999</v>
      </c>
      <c r="L419" s="3">
        <v>435.26470540000003</v>
      </c>
      <c r="M419" s="3">
        <f t="shared" si="6"/>
        <v>2.1948418805998027</v>
      </c>
      <c r="N419" s="3">
        <v>0.90711319199999996</v>
      </c>
      <c r="O419" s="5">
        <v>9.1799999999999995E-5</v>
      </c>
      <c r="P419" s="3">
        <v>1.1793539E-2</v>
      </c>
      <c r="Q419" s="3" t="s">
        <v>25</v>
      </c>
      <c r="R419" s="3" t="s">
        <v>36</v>
      </c>
      <c r="S419" s="3">
        <v>110690605</v>
      </c>
      <c r="T419" s="3">
        <v>110702728</v>
      </c>
      <c r="U419" s="3">
        <v>3931</v>
      </c>
      <c r="V419" s="3" t="s">
        <v>27</v>
      </c>
      <c r="W419" s="3" t="s">
        <v>1303</v>
      </c>
    </row>
    <row r="420" spans="1:23" s="3" customFormat="1">
      <c r="A420" s="3" t="s">
        <v>1304</v>
      </c>
      <c r="B420" s="1" t="s">
        <v>1305</v>
      </c>
      <c r="C420" s="2">
        <v>1.8838311718150267</v>
      </c>
      <c r="D420" s="4">
        <v>2.5046431841976973</v>
      </c>
      <c r="E420" s="3" t="s">
        <v>1306</v>
      </c>
      <c r="F420" s="3">
        <v>56.130682120000003</v>
      </c>
      <c r="G420" s="3">
        <v>30.384251150000001</v>
      </c>
      <c r="H420" s="3">
        <v>39.94250547</v>
      </c>
      <c r="I420" s="3">
        <v>42.12812958</v>
      </c>
      <c r="J420" s="3">
        <v>20.543260480000001</v>
      </c>
      <c r="K420" s="3">
        <v>10.76896219</v>
      </c>
      <c r="L420" s="3">
        <v>19.169689099999999</v>
      </c>
      <c r="M420" s="3">
        <f t="shared" si="6"/>
        <v>2.5046431841976973</v>
      </c>
      <c r="N420" s="3">
        <v>0.91366967700000001</v>
      </c>
      <c r="O420" s="3">
        <v>6.0311700000000002E-4</v>
      </c>
      <c r="P420" s="3">
        <v>5.1667842999999998E-2</v>
      </c>
      <c r="Q420" s="3" t="s">
        <v>62</v>
      </c>
      <c r="R420" s="3" t="s">
        <v>26</v>
      </c>
      <c r="S420" s="3">
        <v>31251691</v>
      </c>
      <c r="T420" s="3">
        <v>31253202</v>
      </c>
      <c r="U420" s="3">
        <v>1338</v>
      </c>
      <c r="V420" s="3" t="s">
        <v>27</v>
      </c>
      <c r="W420" s="3" t="s">
        <v>1306</v>
      </c>
    </row>
    <row r="421" spans="1:23" s="3" customFormat="1">
      <c r="A421" s="3" t="s">
        <v>1307</v>
      </c>
      <c r="B421" s="1" t="s">
        <v>1308</v>
      </c>
      <c r="C421" s="2">
        <v>1.8849314925627232</v>
      </c>
      <c r="D421" s="4">
        <v>2.2793556763603973</v>
      </c>
      <c r="E421" s="3" t="s">
        <v>1309</v>
      </c>
      <c r="F421" s="3">
        <v>3577.055288</v>
      </c>
      <c r="G421" s="3">
        <v>8287.3045000000002</v>
      </c>
      <c r="H421" s="3">
        <v>13064.72363</v>
      </c>
      <c r="I421" s="3">
        <v>10489.904259999999</v>
      </c>
      <c r="J421" s="3">
        <v>3549.092811</v>
      </c>
      <c r="K421" s="3">
        <v>3852.89536</v>
      </c>
      <c r="L421" s="3">
        <v>4252.2880939999995</v>
      </c>
      <c r="M421" s="3">
        <f t="shared" si="6"/>
        <v>2.2793556763603973</v>
      </c>
      <c r="N421" s="3">
        <v>0.91451209</v>
      </c>
      <c r="O421" s="3">
        <v>1.8183199999999999E-4</v>
      </c>
      <c r="P421" s="3">
        <v>2.0508258000000001E-2</v>
      </c>
      <c r="Q421" s="3" t="s">
        <v>93</v>
      </c>
      <c r="R421" s="3" t="s">
        <v>26</v>
      </c>
      <c r="S421" s="3">
        <v>41354105</v>
      </c>
      <c r="T421" s="3">
        <v>41357914</v>
      </c>
      <c r="U421" s="3">
        <v>860</v>
      </c>
      <c r="V421" s="3" t="s">
        <v>27</v>
      </c>
      <c r="W421" s="3" t="s">
        <v>1309</v>
      </c>
    </row>
    <row r="422" spans="1:23" s="3" customFormat="1">
      <c r="A422" s="3" t="s">
        <v>1310</v>
      </c>
      <c r="B422" s="1" t="s">
        <v>1311</v>
      </c>
      <c r="C422" s="2">
        <v>1.8863479216341064</v>
      </c>
      <c r="D422" s="4">
        <v>3.1451747523555653</v>
      </c>
      <c r="E422" s="3" t="s">
        <v>1312</v>
      </c>
      <c r="F422" s="3">
        <v>28.429826009999999</v>
      </c>
      <c r="G422" s="3">
        <v>31.14385742</v>
      </c>
      <c r="H422" s="3">
        <v>12.9225753</v>
      </c>
      <c r="I422" s="3">
        <v>55.09063098</v>
      </c>
      <c r="J422" s="3">
        <v>9.7825049929999999</v>
      </c>
      <c r="K422" s="3">
        <v>5.982756771</v>
      </c>
      <c r="L422" s="3">
        <v>14.65917402</v>
      </c>
      <c r="M422" s="3">
        <f t="shared" si="6"/>
        <v>3.1451747523555653</v>
      </c>
      <c r="N422" s="3">
        <v>0.91559579400000002</v>
      </c>
      <c r="O422" s="3">
        <v>1.4830150000000001E-3</v>
      </c>
      <c r="P422" s="3">
        <v>0.103819605</v>
      </c>
      <c r="Q422" s="3" t="s">
        <v>167</v>
      </c>
      <c r="R422" s="3" t="s">
        <v>26</v>
      </c>
      <c r="S422" s="3">
        <v>40800019</v>
      </c>
      <c r="T422" s="3">
        <v>40816883</v>
      </c>
      <c r="U422" s="3">
        <v>6855</v>
      </c>
      <c r="V422" s="3" t="s">
        <v>27</v>
      </c>
      <c r="W422" s="3" t="s">
        <v>1312</v>
      </c>
    </row>
    <row r="423" spans="1:23" s="3" customFormat="1">
      <c r="A423" s="3" t="s">
        <v>1313</v>
      </c>
      <c r="B423" s="1" t="s">
        <v>1314</v>
      </c>
      <c r="C423" s="2">
        <v>1.8868873167072933</v>
      </c>
      <c r="D423" s="4">
        <v>2.1514860430347054</v>
      </c>
      <c r="E423" s="3" t="s">
        <v>1315</v>
      </c>
      <c r="F423" s="3">
        <v>513.92377780000004</v>
      </c>
      <c r="G423" s="3">
        <v>827.97084370000005</v>
      </c>
      <c r="H423" s="3">
        <v>771.83017930000005</v>
      </c>
      <c r="I423" s="3">
        <v>667.56882250000001</v>
      </c>
      <c r="J423" s="3">
        <v>192.71534840000001</v>
      </c>
      <c r="K423" s="3">
        <v>350.58954679999999</v>
      </c>
      <c r="L423" s="3">
        <v>426.24367530000001</v>
      </c>
      <c r="M423" s="3">
        <f t="shared" si="6"/>
        <v>2.1514860430347054</v>
      </c>
      <c r="N423" s="3">
        <v>0.91600826899999999</v>
      </c>
      <c r="O423" s="5">
        <v>2.9099999999999999E-5</v>
      </c>
      <c r="P423" s="3">
        <v>4.6700329999999996E-3</v>
      </c>
      <c r="Q423" s="3" t="s">
        <v>93</v>
      </c>
      <c r="R423" s="3" t="s">
        <v>36</v>
      </c>
      <c r="S423" s="3">
        <v>127125162</v>
      </c>
      <c r="T423" s="3">
        <v>127152193</v>
      </c>
      <c r="U423" s="3">
        <v>9409</v>
      </c>
      <c r="V423" s="3" t="s">
        <v>27</v>
      </c>
      <c r="W423" s="3" t="s">
        <v>1315</v>
      </c>
    </row>
    <row r="424" spans="1:23" s="3" customFormat="1">
      <c r="A424" s="3" t="s">
        <v>1316</v>
      </c>
      <c r="B424" s="1" t="s">
        <v>1317</v>
      </c>
      <c r="C424" s="2">
        <v>1.8882110522373148</v>
      </c>
      <c r="D424" s="4">
        <v>5.0282897881428958</v>
      </c>
      <c r="E424" s="3" t="s">
        <v>1318</v>
      </c>
      <c r="F424" s="3">
        <v>16.766307650000002</v>
      </c>
      <c r="G424" s="3">
        <v>25.826613470000002</v>
      </c>
      <c r="H424" s="3">
        <v>4.6991182909999996</v>
      </c>
      <c r="I424" s="3">
        <v>16.20312676</v>
      </c>
      <c r="J424" s="3">
        <v>4.8912524959999999</v>
      </c>
      <c r="K424" s="3">
        <v>1.1965513539999999</v>
      </c>
      <c r="L424" s="3">
        <v>3.3828863120000001</v>
      </c>
      <c r="M424" s="3">
        <f t="shared" si="6"/>
        <v>5.0282897881428958</v>
      </c>
      <c r="N424" s="3">
        <v>0.91702002900000001</v>
      </c>
      <c r="O424" s="3">
        <v>1.5204159999999999E-3</v>
      </c>
      <c r="P424" s="3">
        <v>0.105228348</v>
      </c>
      <c r="Q424" s="3" t="s">
        <v>58</v>
      </c>
      <c r="R424" s="3" t="s">
        <v>36</v>
      </c>
      <c r="S424" s="3">
        <v>69336635</v>
      </c>
      <c r="T424" s="3">
        <v>69352938</v>
      </c>
      <c r="U424" s="3">
        <v>3445</v>
      </c>
      <c r="V424" s="3" t="s">
        <v>27</v>
      </c>
      <c r="W424" s="3" t="s">
        <v>1318</v>
      </c>
    </row>
    <row r="425" spans="1:23" s="3" customFormat="1">
      <c r="A425" s="3" t="s">
        <v>1319</v>
      </c>
      <c r="B425" s="1" t="s">
        <v>1320</v>
      </c>
      <c r="C425" s="2">
        <v>1.8961177983555662</v>
      </c>
      <c r="D425" s="4">
        <v>2.5279677193055576</v>
      </c>
      <c r="E425" s="3" t="s">
        <v>1321</v>
      </c>
      <c r="F425" s="3">
        <v>37.906434679999997</v>
      </c>
      <c r="G425" s="3">
        <v>34.941888820000003</v>
      </c>
      <c r="H425" s="3">
        <v>39.94250547</v>
      </c>
      <c r="I425" s="3">
        <v>29.165628170000002</v>
      </c>
      <c r="J425" s="3">
        <v>17.608508990000001</v>
      </c>
      <c r="K425" s="3">
        <v>14.358616250000001</v>
      </c>
      <c r="L425" s="3">
        <v>10.14865893</v>
      </c>
      <c r="M425" s="3">
        <f t="shared" si="6"/>
        <v>2.5279677193055576</v>
      </c>
      <c r="N425" s="3">
        <v>0.923048596</v>
      </c>
      <c r="O425" s="3">
        <v>5.2459800000000003E-4</v>
      </c>
      <c r="P425" s="3">
        <v>4.6986241999999998E-2</v>
      </c>
      <c r="Q425" s="3" t="s">
        <v>35</v>
      </c>
      <c r="R425" s="3" t="s">
        <v>26</v>
      </c>
      <c r="S425" s="3">
        <v>16309616</v>
      </c>
      <c r="T425" s="3">
        <v>16318205</v>
      </c>
      <c r="U425" s="3">
        <v>2008</v>
      </c>
      <c r="V425" s="3" t="s">
        <v>27</v>
      </c>
      <c r="W425" s="3" t="s">
        <v>1321</v>
      </c>
    </row>
    <row r="426" spans="1:23" s="3" customFormat="1">
      <c r="A426" s="3" t="s">
        <v>1322</v>
      </c>
      <c r="B426" s="1" t="s">
        <v>1323</v>
      </c>
      <c r="C426" s="2">
        <v>1.9088262525278821</v>
      </c>
      <c r="D426" s="4">
        <v>28.339437364805271</v>
      </c>
      <c r="E426" s="3" t="s">
        <v>1324</v>
      </c>
      <c r="F426" s="3">
        <v>5.8317591809999998</v>
      </c>
      <c r="G426" s="3">
        <v>16.711338130000001</v>
      </c>
      <c r="H426" s="3">
        <v>4.6991182909999996</v>
      </c>
      <c r="I426" s="3">
        <v>9.7218760559999993</v>
      </c>
      <c r="J426" s="3">
        <v>0.97825049900000005</v>
      </c>
      <c r="K426" s="3">
        <v>0</v>
      </c>
      <c r="L426" s="3">
        <v>0</v>
      </c>
      <c r="M426" s="3">
        <f t="shared" si="6"/>
        <v>28.339437364805271</v>
      </c>
      <c r="N426" s="3">
        <v>0.93268578999999996</v>
      </c>
      <c r="O426" s="3">
        <v>5.9146199999999996E-4</v>
      </c>
      <c r="P426" s="3">
        <v>5.1096424000000001E-2</v>
      </c>
      <c r="Q426" s="3" t="s">
        <v>76</v>
      </c>
      <c r="R426" s="3" t="s">
        <v>26</v>
      </c>
      <c r="S426" s="3">
        <v>93883901</v>
      </c>
      <c r="T426" s="3">
        <v>93906115</v>
      </c>
      <c r="U426" s="3">
        <v>5001</v>
      </c>
      <c r="V426" s="3" t="s">
        <v>27</v>
      </c>
      <c r="W426" s="3" t="s">
        <v>1324</v>
      </c>
    </row>
    <row r="427" spans="1:23" s="3" customFormat="1">
      <c r="A427" s="3" t="s">
        <v>1325</v>
      </c>
      <c r="B427" s="1" t="s">
        <v>1326</v>
      </c>
      <c r="C427" s="2">
        <v>1.9213402761237841</v>
      </c>
      <c r="D427" s="4">
        <v>2.0799326722559868</v>
      </c>
      <c r="E427" s="3" t="s">
        <v>1327</v>
      </c>
      <c r="F427" s="3">
        <v>250.03667490000001</v>
      </c>
      <c r="G427" s="3">
        <v>273.45826030000001</v>
      </c>
      <c r="H427" s="3">
        <v>296.04445229999999</v>
      </c>
      <c r="I427" s="3">
        <v>238.72606759999999</v>
      </c>
      <c r="J427" s="3">
        <v>108.5858054</v>
      </c>
      <c r="K427" s="3">
        <v>119.65513540000001</v>
      </c>
      <c r="L427" s="3">
        <v>153.35751279999999</v>
      </c>
      <c r="M427" s="3">
        <f t="shared" si="6"/>
        <v>2.0799326722559868</v>
      </c>
      <c r="N427" s="3">
        <v>0.94211304799999995</v>
      </c>
      <c r="O427" s="5">
        <v>1.9600000000000001E-7</v>
      </c>
      <c r="P427" s="5">
        <v>5.9500000000000003E-5</v>
      </c>
      <c r="Q427" s="3" t="s">
        <v>31</v>
      </c>
      <c r="R427" s="3" t="s">
        <v>26</v>
      </c>
      <c r="S427" s="3">
        <v>100574904</v>
      </c>
      <c r="T427" s="3">
        <v>100591729</v>
      </c>
      <c r="U427" s="3">
        <v>3639</v>
      </c>
      <c r="V427" s="3" t="s">
        <v>27</v>
      </c>
      <c r="W427" s="3" t="s">
        <v>1327</v>
      </c>
    </row>
    <row r="428" spans="1:23" s="3" customFormat="1">
      <c r="A428" s="3" t="s">
        <v>1328</v>
      </c>
      <c r="B428" s="1" t="s">
        <v>1329</v>
      </c>
      <c r="C428" s="2">
        <v>1.9248325585165293</v>
      </c>
      <c r="D428" s="4">
        <v>2.6404347534036949</v>
      </c>
      <c r="E428" s="3" t="s">
        <v>1330</v>
      </c>
      <c r="F428" s="3">
        <v>481.84910230000003</v>
      </c>
      <c r="G428" s="3">
        <v>205.09369520000001</v>
      </c>
      <c r="H428" s="3">
        <v>110.4292798</v>
      </c>
      <c r="I428" s="3">
        <v>162.03126760000001</v>
      </c>
      <c r="J428" s="3">
        <v>115.43355889999999</v>
      </c>
      <c r="K428" s="3">
        <v>64.613773120000005</v>
      </c>
      <c r="L428" s="3">
        <v>92.46555918</v>
      </c>
      <c r="M428" s="3">
        <f t="shared" si="6"/>
        <v>2.6404347534036949</v>
      </c>
      <c r="N428" s="3">
        <v>0.94473295099999999</v>
      </c>
      <c r="O428" s="3">
        <v>5.0697700000000004E-4</v>
      </c>
      <c r="P428" s="3">
        <v>4.6085685000000001E-2</v>
      </c>
      <c r="Q428" s="3" t="s">
        <v>31</v>
      </c>
      <c r="R428" s="3" t="s">
        <v>26</v>
      </c>
      <c r="S428" s="3">
        <v>115858406</v>
      </c>
      <c r="T428" s="3">
        <v>115892603</v>
      </c>
      <c r="U428" s="3">
        <v>9857</v>
      </c>
      <c r="V428" s="3" t="s">
        <v>27</v>
      </c>
      <c r="W428" s="3" t="s">
        <v>1330</v>
      </c>
    </row>
    <row r="429" spans="1:23" s="3" customFormat="1">
      <c r="A429" s="3" t="s">
        <v>1331</v>
      </c>
      <c r="B429" s="1" t="s">
        <v>1332</v>
      </c>
      <c r="C429" s="2">
        <v>1.9318093247953942</v>
      </c>
      <c r="D429" s="4">
        <v>2.2871554722391174</v>
      </c>
      <c r="E429" s="3" t="s">
        <v>1333</v>
      </c>
      <c r="F429" s="3">
        <v>104.9716653</v>
      </c>
      <c r="G429" s="3">
        <v>154.20007459999999</v>
      </c>
      <c r="H429" s="3">
        <v>138.62398959999999</v>
      </c>
      <c r="I429" s="3">
        <v>208.480231</v>
      </c>
      <c r="J429" s="3">
        <v>44.999522970000001</v>
      </c>
      <c r="K429" s="3">
        <v>86.151697499999997</v>
      </c>
      <c r="L429" s="3">
        <v>67.657726229999994</v>
      </c>
      <c r="M429" s="3">
        <f t="shared" si="6"/>
        <v>2.2871554722391174</v>
      </c>
      <c r="N429" s="3">
        <v>0.94995270300000001</v>
      </c>
      <c r="O429" s="5">
        <v>4.99E-5</v>
      </c>
      <c r="P429" s="3">
        <v>7.03945E-3</v>
      </c>
      <c r="Q429" s="3" t="s">
        <v>62</v>
      </c>
      <c r="R429" s="3" t="s">
        <v>36</v>
      </c>
      <c r="S429" s="3">
        <v>86889767</v>
      </c>
      <c r="T429" s="3">
        <v>86906937</v>
      </c>
      <c r="U429" s="3">
        <v>4312</v>
      </c>
      <c r="V429" s="3" t="s">
        <v>27</v>
      </c>
      <c r="W429" s="3" t="s">
        <v>1333</v>
      </c>
    </row>
    <row r="430" spans="1:23" s="3" customFormat="1">
      <c r="A430" s="3" t="s">
        <v>1334</v>
      </c>
      <c r="B430" s="1" t="s">
        <v>1335</v>
      </c>
      <c r="C430" s="2">
        <v>1.9413647314139795</v>
      </c>
      <c r="D430" s="4">
        <v>2.5513938228473458</v>
      </c>
      <c r="E430" s="3" t="s">
        <v>1336</v>
      </c>
      <c r="F430" s="3">
        <v>42.280254059999997</v>
      </c>
      <c r="G430" s="3">
        <v>34.941888820000003</v>
      </c>
      <c r="H430" s="3">
        <v>44.641623770000002</v>
      </c>
      <c r="I430" s="3">
        <v>61.571881689999998</v>
      </c>
      <c r="J430" s="3">
        <v>21.521510979999999</v>
      </c>
      <c r="K430" s="3">
        <v>14.358616250000001</v>
      </c>
      <c r="L430" s="3">
        <v>18.042060330000002</v>
      </c>
      <c r="M430" s="3">
        <f t="shared" si="6"/>
        <v>2.5513938228473458</v>
      </c>
      <c r="N430" s="3">
        <v>0.95707118800000002</v>
      </c>
      <c r="O430" s="3">
        <v>2.3031200000000001E-4</v>
      </c>
      <c r="P430" s="3">
        <v>2.4807545E-2</v>
      </c>
      <c r="Q430" s="3" t="s">
        <v>62</v>
      </c>
      <c r="R430" s="3" t="s">
        <v>36</v>
      </c>
      <c r="S430" s="3">
        <v>38137192</v>
      </c>
      <c r="T430" s="3">
        <v>38159907</v>
      </c>
      <c r="U430" s="3">
        <v>3215</v>
      </c>
      <c r="V430" s="3" t="s">
        <v>27</v>
      </c>
      <c r="W430" s="3" t="s">
        <v>1336</v>
      </c>
    </row>
    <row r="431" spans="1:23" s="3" customFormat="1">
      <c r="A431" s="3" t="s">
        <v>1337</v>
      </c>
      <c r="B431" s="1" t="s">
        <v>1338</v>
      </c>
      <c r="C431" s="2">
        <v>1.9445004774371404</v>
      </c>
      <c r="D431" s="4">
        <v>2.1051338764565259</v>
      </c>
      <c r="E431" s="3" t="s">
        <v>1339</v>
      </c>
      <c r="F431" s="3">
        <v>422.0735707</v>
      </c>
      <c r="G431" s="3">
        <v>372.20707650000003</v>
      </c>
      <c r="H431" s="3">
        <v>386.50247940000003</v>
      </c>
      <c r="I431" s="3">
        <v>441.8052563</v>
      </c>
      <c r="J431" s="3">
        <v>241.6278733</v>
      </c>
      <c r="K431" s="3">
        <v>163.9275355</v>
      </c>
      <c r="L431" s="3">
        <v>172.52720189999999</v>
      </c>
      <c r="M431" s="3">
        <f t="shared" si="6"/>
        <v>2.1051338764565259</v>
      </c>
      <c r="N431" s="3">
        <v>0.959399589</v>
      </c>
      <c r="O431" s="5">
        <v>5.9400000000000003E-8</v>
      </c>
      <c r="P431" s="5">
        <v>2.1500000000000001E-5</v>
      </c>
      <c r="Q431" s="3" t="s">
        <v>48</v>
      </c>
      <c r="R431" s="3" t="s">
        <v>36</v>
      </c>
      <c r="S431" s="3">
        <v>54679399</v>
      </c>
      <c r="T431" s="3">
        <v>54693907</v>
      </c>
      <c r="U431" s="3">
        <v>5202</v>
      </c>
      <c r="V431" s="3" t="s">
        <v>27</v>
      </c>
      <c r="W431" s="3" t="s">
        <v>1339</v>
      </c>
    </row>
    <row r="432" spans="1:23" s="3" customFormat="1">
      <c r="A432" s="3" t="s">
        <v>1340</v>
      </c>
      <c r="B432" s="1" t="s">
        <v>1341</v>
      </c>
      <c r="C432" s="2">
        <v>1.9455649978780265</v>
      </c>
      <c r="D432" s="4">
        <v>3.0142205563672548</v>
      </c>
      <c r="E432" s="3" t="s">
        <v>1342</v>
      </c>
      <c r="F432" s="3">
        <v>27.70085611</v>
      </c>
      <c r="G432" s="3">
        <v>57.730077180000002</v>
      </c>
      <c r="H432" s="3">
        <v>23.49559146</v>
      </c>
      <c r="I432" s="3">
        <v>59.411464789999997</v>
      </c>
      <c r="J432" s="3">
        <v>19.56500999</v>
      </c>
      <c r="K432" s="3">
        <v>15.555167600000001</v>
      </c>
      <c r="L432" s="3">
        <v>6.7657726230000002</v>
      </c>
      <c r="M432" s="3">
        <f t="shared" si="6"/>
        <v>3.0142205563672548</v>
      </c>
      <c r="N432" s="3">
        <v>0.960189179</v>
      </c>
      <c r="O432" s="3">
        <v>6.8423799999999999E-4</v>
      </c>
      <c r="P432" s="3">
        <v>5.6212847000000003E-2</v>
      </c>
      <c r="Q432" s="3" t="s">
        <v>116</v>
      </c>
      <c r="R432" s="3" t="s">
        <v>26</v>
      </c>
      <c r="S432" s="3">
        <v>52439243</v>
      </c>
      <c r="T432" s="3">
        <v>52488260</v>
      </c>
      <c r="U432" s="3">
        <v>5478</v>
      </c>
      <c r="V432" s="3" t="s">
        <v>27</v>
      </c>
      <c r="W432" s="3" t="s">
        <v>1342</v>
      </c>
    </row>
    <row r="433" spans="1:23" s="3" customFormat="1">
      <c r="A433" s="3" t="s">
        <v>1343</v>
      </c>
      <c r="B433" s="1" t="s">
        <v>1344</v>
      </c>
      <c r="C433" s="2">
        <v>1.9564646562107619</v>
      </c>
      <c r="D433" s="4">
        <v>2.3056030488512871</v>
      </c>
      <c r="E433" s="3" t="s">
        <v>1345</v>
      </c>
      <c r="F433" s="3">
        <v>111.53239430000001</v>
      </c>
      <c r="G433" s="3">
        <v>69.883777629999997</v>
      </c>
      <c r="H433" s="3">
        <v>90.458027099999995</v>
      </c>
      <c r="I433" s="3">
        <v>88.577092949999994</v>
      </c>
      <c r="J433" s="3">
        <v>29.34751498</v>
      </c>
      <c r="K433" s="3">
        <v>38.289643329999997</v>
      </c>
      <c r="L433" s="3">
        <v>49.615665900000003</v>
      </c>
      <c r="M433" s="3">
        <f t="shared" si="6"/>
        <v>2.3056030488512871</v>
      </c>
      <c r="N433" s="3">
        <v>0.968249048</v>
      </c>
      <c r="O433" s="5">
        <v>2.9600000000000001E-5</v>
      </c>
      <c r="P433" s="3">
        <v>4.6771590000000002E-3</v>
      </c>
      <c r="Q433" s="3" t="s">
        <v>35</v>
      </c>
      <c r="R433" s="3" t="s">
        <v>36</v>
      </c>
      <c r="S433" s="3">
        <v>142079490</v>
      </c>
      <c r="T433" s="3">
        <v>142095843</v>
      </c>
      <c r="U433" s="3">
        <v>4870</v>
      </c>
      <c r="V433" s="3" t="s">
        <v>27</v>
      </c>
      <c r="W433" s="3" t="s">
        <v>1345</v>
      </c>
    </row>
    <row r="434" spans="1:23" s="3" customFormat="1">
      <c r="A434" s="3" t="s">
        <v>1346</v>
      </c>
      <c r="B434" s="1" t="s">
        <v>1347</v>
      </c>
      <c r="C434" s="2">
        <v>1.961365954805812</v>
      </c>
      <c r="D434" s="4">
        <v>9.0221476150115762</v>
      </c>
      <c r="E434" s="3" t="s">
        <v>1348</v>
      </c>
      <c r="F434" s="3">
        <v>8.0186688739999994</v>
      </c>
      <c r="G434" s="3">
        <v>9.8748816220000002</v>
      </c>
      <c r="H434" s="3">
        <v>11.74779573</v>
      </c>
      <c r="I434" s="3">
        <v>11.882292959999999</v>
      </c>
      <c r="J434" s="3">
        <v>0</v>
      </c>
      <c r="K434" s="3">
        <v>1.1965513539999999</v>
      </c>
      <c r="L434" s="3">
        <v>2.2552575410000002</v>
      </c>
      <c r="M434" s="3">
        <f t="shared" si="6"/>
        <v>9.0221476150115762</v>
      </c>
      <c r="N434" s="3">
        <v>0.97185874100000003</v>
      </c>
      <c r="O434" s="3">
        <v>6.1258099999999995E-4</v>
      </c>
      <c r="P434" s="3">
        <v>5.1818416999999999E-2</v>
      </c>
      <c r="Q434" s="3" t="s">
        <v>35</v>
      </c>
      <c r="R434" s="3" t="s">
        <v>26</v>
      </c>
      <c r="S434" s="3">
        <v>120173858</v>
      </c>
      <c r="T434" s="3">
        <v>120185586</v>
      </c>
      <c r="U434" s="3">
        <v>3900</v>
      </c>
      <c r="V434" s="3" t="s">
        <v>27</v>
      </c>
      <c r="W434" s="3" t="s">
        <v>1348</v>
      </c>
    </row>
    <row r="435" spans="1:23" s="3" customFormat="1">
      <c r="A435" s="3" t="s">
        <v>1349</v>
      </c>
      <c r="B435" s="1" t="s">
        <v>1350</v>
      </c>
      <c r="C435" s="2">
        <v>1.9654143098033212</v>
      </c>
      <c r="D435" s="4">
        <v>2.4339284056049113</v>
      </c>
      <c r="E435" s="3" t="s">
        <v>1351</v>
      </c>
      <c r="F435" s="3">
        <v>196.09290250000001</v>
      </c>
      <c r="G435" s="3">
        <v>639.58848660000001</v>
      </c>
      <c r="H435" s="3">
        <v>367.70600630000001</v>
      </c>
      <c r="I435" s="3">
        <v>279.77398870000002</v>
      </c>
      <c r="J435" s="3">
        <v>148.6940759</v>
      </c>
      <c r="K435" s="3">
        <v>165.12408690000001</v>
      </c>
      <c r="L435" s="3">
        <v>143.20885390000001</v>
      </c>
      <c r="M435" s="3">
        <f t="shared" si="6"/>
        <v>2.4339284056049113</v>
      </c>
      <c r="N435" s="3">
        <v>0.97483346500000001</v>
      </c>
      <c r="O435" s="5">
        <v>8.3900000000000006E-5</v>
      </c>
      <c r="P435" s="3">
        <v>1.0989271E-2</v>
      </c>
      <c r="Q435" s="3" t="s">
        <v>93</v>
      </c>
      <c r="R435" s="3" t="s">
        <v>26</v>
      </c>
      <c r="S435" s="3">
        <v>41458932</v>
      </c>
      <c r="T435" s="3">
        <v>41463786</v>
      </c>
      <c r="U435" s="3">
        <v>805</v>
      </c>
      <c r="V435" s="3" t="s">
        <v>27</v>
      </c>
      <c r="W435" s="3" t="s">
        <v>1351</v>
      </c>
    </row>
    <row r="436" spans="1:23" s="3" customFormat="1">
      <c r="A436" s="3" t="s">
        <v>1352</v>
      </c>
      <c r="B436" s="1" t="s">
        <v>1353</v>
      </c>
      <c r="C436" s="2">
        <v>1.9696504853054804</v>
      </c>
      <c r="D436" s="4">
        <v>3.4733512726103219</v>
      </c>
      <c r="E436" s="3" t="s">
        <v>1354</v>
      </c>
      <c r="F436" s="3">
        <v>16.037337749999999</v>
      </c>
      <c r="G436" s="3">
        <v>18.990156970000001</v>
      </c>
      <c r="H436" s="3">
        <v>31.71904846</v>
      </c>
      <c r="I436" s="3">
        <v>42.12812958</v>
      </c>
      <c r="J436" s="3">
        <v>10.760755489999999</v>
      </c>
      <c r="K436" s="3">
        <v>5.982756771</v>
      </c>
      <c r="L436" s="3">
        <v>6.7657726230000002</v>
      </c>
      <c r="M436" s="3">
        <f t="shared" si="6"/>
        <v>3.4733512726103219</v>
      </c>
      <c r="N436" s="3">
        <v>0.97793964600000005</v>
      </c>
      <c r="O436" s="3">
        <v>6.7570599999999998E-4</v>
      </c>
      <c r="P436" s="3">
        <v>5.5991639000000003E-2</v>
      </c>
      <c r="Q436" s="3" t="s">
        <v>167</v>
      </c>
      <c r="R436" s="3" t="s">
        <v>26</v>
      </c>
      <c r="S436" s="3">
        <v>129532355</v>
      </c>
      <c r="T436" s="3">
        <v>129638495</v>
      </c>
      <c r="U436" s="3">
        <v>6431</v>
      </c>
      <c r="V436" s="3" t="s">
        <v>27</v>
      </c>
      <c r="W436" s="3" t="s">
        <v>1354</v>
      </c>
    </row>
    <row r="437" spans="1:23" s="3" customFormat="1">
      <c r="A437" s="3" t="s">
        <v>1355</v>
      </c>
      <c r="B437" s="1" t="s">
        <v>1356</v>
      </c>
      <c r="C437" s="2">
        <v>1.9760323024038691</v>
      </c>
      <c r="D437" s="4">
        <v>3.9003671516420018</v>
      </c>
      <c r="E437" s="3" t="s">
        <v>1357</v>
      </c>
      <c r="F437" s="3">
        <v>21.140127029999999</v>
      </c>
      <c r="G437" s="3">
        <v>13.672913019999999</v>
      </c>
      <c r="H437" s="3">
        <v>15.272134449999999</v>
      </c>
      <c r="I437" s="3">
        <v>20.523960559999999</v>
      </c>
      <c r="J437" s="3">
        <v>1.956500999</v>
      </c>
      <c r="K437" s="3">
        <v>5.982756771</v>
      </c>
      <c r="L437" s="3">
        <v>5.6381438529999999</v>
      </c>
      <c r="M437" s="3">
        <f t="shared" si="6"/>
        <v>3.9003671516420018</v>
      </c>
      <c r="N437" s="3">
        <v>0.98260653099999995</v>
      </c>
      <c r="O437" s="3">
        <v>7.30154E-4</v>
      </c>
      <c r="P437" s="3">
        <v>5.8513229999999999E-2</v>
      </c>
      <c r="Q437" s="3" t="s">
        <v>72</v>
      </c>
      <c r="R437" s="3" t="s">
        <v>26</v>
      </c>
      <c r="S437" s="3">
        <v>119357381</v>
      </c>
      <c r="T437" s="3">
        <v>119393797</v>
      </c>
      <c r="U437" s="3">
        <v>3860</v>
      </c>
      <c r="V437" s="3" t="s">
        <v>27</v>
      </c>
      <c r="W437" s="3" t="s">
        <v>1357</v>
      </c>
    </row>
    <row r="438" spans="1:23" s="3" customFormat="1">
      <c r="A438" s="3" t="s">
        <v>1358</v>
      </c>
      <c r="B438" s="1" t="s">
        <v>1359</v>
      </c>
      <c r="C438" s="2">
        <v>2.002553465254576</v>
      </c>
      <c r="D438" s="4">
        <v>2.612818898849036</v>
      </c>
      <c r="E438" s="3" t="s">
        <v>1360</v>
      </c>
      <c r="F438" s="3">
        <v>110.8034244</v>
      </c>
      <c r="G438" s="3">
        <v>70.643383909999997</v>
      </c>
      <c r="H438" s="3">
        <v>112.778839</v>
      </c>
      <c r="I438" s="3">
        <v>69.133340840000002</v>
      </c>
      <c r="J438" s="3">
        <v>39.130019969999999</v>
      </c>
      <c r="K438" s="3">
        <v>15.555167600000001</v>
      </c>
      <c r="L438" s="3">
        <v>49.615665900000003</v>
      </c>
      <c r="M438" s="3">
        <f t="shared" si="6"/>
        <v>2.612818898849036</v>
      </c>
      <c r="N438" s="3">
        <v>1.001840761</v>
      </c>
      <c r="O438" s="3">
        <v>1.01443E-4</v>
      </c>
      <c r="P438" s="3">
        <v>1.2738889999999999E-2</v>
      </c>
      <c r="Q438" s="3" t="s">
        <v>76</v>
      </c>
      <c r="R438" s="3" t="s">
        <v>36</v>
      </c>
      <c r="S438" s="3">
        <v>23889581</v>
      </c>
      <c r="T438" s="3">
        <v>23890844</v>
      </c>
      <c r="U438" s="3">
        <v>599</v>
      </c>
      <c r="V438" s="3" t="s">
        <v>27</v>
      </c>
      <c r="W438" s="3" t="s">
        <v>1360</v>
      </c>
    </row>
    <row r="439" spans="1:23" s="3" customFormat="1">
      <c r="A439" s="3" t="s">
        <v>1361</v>
      </c>
      <c r="B439" s="1" t="s">
        <v>1362</v>
      </c>
      <c r="C439" s="2">
        <v>2.0118113859564515</v>
      </c>
      <c r="D439" s="4">
        <v>2.7561918118365347</v>
      </c>
      <c r="E439" s="3" t="s">
        <v>1363</v>
      </c>
      <c r="F439" s="3">
        <v>104.9716653</v>
      </c>
      <c r="G439" s="3">
        <v>78.239446700000002</v>
      </c>
      <c r="H439" s="3">
        <v>37.592946329999997</v>
      </c>
      <c r="I439" s="3">
        <v>50.769797179999998</v>
      </c>
      <c r="J439" s="3">
        <v>33.260516979999998</v>
      </c>
      <c r="K439" s="3">
        <v>20.341373019999999</v>
      </c>
      <c r="L439" s="3">
        <v>20.297317870000001</v>
      </c>
      <c r="M439" s="3">
        <f t="shared" si="6"/>
        <v>2.7561918118365347</v>
      </c>
      <c r="N439" s="3">
        <v>1.0084950539999999</v>
      </c>
      <c r="O439" s="3">
        <v>1.6943000000000001E-4</v>
      </c>
      <c r="P439" s="3">
        <v>1.9655516000000001E-2</v>
      </c>
      <c r="Q439" s="3" t="s">
        <v>97</v>
      </c>
      <c r="R439" s="3" t="s">
        <v>36</v>
      </c>
      <c r="S439" s="3">
        <v>166073089</v>
      </c>
      <c r="T439" s="3">
        <v>166155663</v>
      </c>
      <c r="U439" s="3">
        <v>5818</v>
      </c>
      <c r="V439" s="3" t="s">
        <v>27</v>
      </c>
      <c r="W439" s="3" t="s">
        <v>1363</v>
      </c>
    </row>
    <row r="440" spans="1:23" s="3" customFormat="1">
      <c r="A440" s="3" t="s">
        <v>1364</v>
      </c>
      <c r="B440" s="1" t="s">
        <v>1365</v>
      </c>
      <c r="C440" s="2">
        <v>2.0141564677035775</v>
      </c>
      <c r="D440" s="4">
        <v>3.6011670026160747</v>
      </c>
      <c r="E440" s="3" t="s">
        <v>1366</v>
      </c>
      <c r="F440" s="3">
        <v>21.140127029999999</v>
      </c>
      <c r="G440" s="3">
        <v>38.739920210000001</v>
      </c>
      <c r="H440" s="3">
        <v>68.137215220000002</v>
      </c>
      <c r="I440" s="3">
        <v>58.331256340000003</v>
      </c>
      <c r="J440" s="3">
        <v>6.8477534950000001</v>
      </c>
      <c r="K440" s="3">
        <v>26.324129790000001</v>
      </c>
      <c r="L440" s="3">
        <v>5.6381438529999999</v>
      </c>
      <c r="M440" s="3">
        <f t="shared" si="6"/>
        <v>3.6011670026160747</v>
      </c>
      <c r="N440" s="3">
        <v>1.010175762</v>
      </c>
      <c r="O440" s="3">
        <v>4.66231E-4</v>
      </c>
      <c r="P440" s="3">
        <v>4.3238007000000002E-2</v>
      </c>
      <c r="Q440" s="3" t="s">
        <v>93</v>
      </c>
      <c r="R440" s="3" t="s">
        <v>36</v>
      </c>
      <c r="S440" s="3">
        <v>40995830</v>
      </c>
      <c r="T440" s="3">
        <v>40999479</v>
      </c>
      <c r="U440" s="3">
        <v>862</v>
      </c>
      <c r="V440" s="3" t="s">
        <v>27</v>
      </c>
      <c r="W440" s="3" t="s">
        <v>1366</v>
      </c>
    </row>
    <row r="441" spans="1:23" s="3" customFormat="1">
      <c r="A441" s="3" t="s">
        <v>1367</v>
      </c>
      <c r="B441" s="1" t="s">
        <v>1368</v>
      </c>
      <c r="C441" s="2">
        <v>2.0177939037926422</v>
      </c>
      <c r="D441" s="4">
        <v>6.2066578714510667</v>
      </c>
      <c r="E441" s="3" t="s">
        <v>1369</v>
      </c>
      <c r="F441" s="3">
        <v>9.4766086690000009</v>
      </c>
      <c r="G441" s="3">
        <v>13.672913019999999</v>
      </c>
      <c r="H441" s="3">
        <v>16.446914020000001</v>
      </c>
      <c r="I441" s="3">
        <v>16.20312676</v>
      </c>
      <c r="J441" s="3">
        <v>1.956500999</v>
      </c>
      <c r="K441" s="3">
        <v>4.7862054169999997</v>
      </c>
      <c r="L441" s="3">
        <v>0</v>
      </c>
      <c r="M441" s="3">
        <f t="shared" si="6"/>
        <v>6.2066578714510667</v>
      </c>
      <c r="N441" s="3">
        <v>1.0127788259999999</v>
      </c>
      <c r="O441" s="3">
        <v>4.6802900000000001E-4</v>
      </c>
      <c r="P441" s="3">
        <v>4.3238007000000002E-2</v>
      </c>
      <c r="Q441" s="3" t="s">
        <v>126</v>
      </c>
      <c r="R441" s="3" t="s">
        <v>26</v>
      </c>
      <c r="S441" s="3">
        <v>68928420</v>
      </c>
      <c r="T441" s="3">
        <v>69093512</v>
      </c>
      <c r="U441" s="3">
        <v>1887</v>
      </c>
      <c r="V441" s="3" t="s">
        <v>27</v>
      </c>
      <c r="W441" s="3" t="s">
        <v>1369</v>
      </c>
    </row>
    <row r="442" spans="1:23" s="3" customFormat="1">
      <c r="A442" s="3" t="s">
        <v>1370</v>
      </c>
      <c r="B442" s="1" t="s">
        <v>1371</v>
      </c>
      <c r="C442" s="2">
        <v>2.0180582128713178</v>
      </c>
      <c r="D442" s="4">
        <v>2.7680134588951315</v>
      </c>
      <c r="E442" s="3" t="s">
        <v>1372</v>
      </c>
      <c r="F442" s="3">
        <v>32.074675499999998</v>
      </c>
      <c r="G442" s="3">
        <v>45.576376719999999</v>
      </c>
      <c r="H442" s="3">
        <v>68.137215220000002</v>
      </c>
      <c r="I442" s="3">
        <v>49.689588729999997</v>
      </c>
      <c r="J442" s="3">
        <v>16.630258489999999</v>
      </c>
      <c r="K442" s="3">
        <v>23.93102708</v>
      </c>
      <c r="L442" s="3">
        <v>12.403916479999999</v>
      </c>
      <c r="M442" s="3">
        <f t="shared" si="6"/>
        <v>2.7680134588951315</v>
      </c>
      <c r="N442" s="3">
        <v>1.0129677909999999</v>
      </c>
      <c r="O442" s="3">
        <v>1.3993499999999999E-4</v>
      </c>
      <c r="P442" s="3">
        <v>1.6657451E-2</v>
      </c>
      <c r="Q442" s="3" t="s">
        <v>116</v>
      </c>
      <c r="R442" s="3" t="s">
        <v>36</v>
      </c>
      <c r="S442" s="3">
        <v>119322893</v>
      </c>
      <c r="T442" s="3">
        <v>119415521</v>
      </c>
      <c r="U442" s="3">
        <v>6607</v>
      </c>
      <c r="V442" s="3" t="s">
        <v>27</v>
      </c>
      <c r="W442" s="3" t="s">
        <v>1372</v>
      </c>
    </row>
    <row r="443" spans="1:23" s="3" customFormat="1">
      <c r="A443" s="3" t="s">
        <v>1373</v>
      </c>
      <c r="B443" s="1" t="s">
        <v>1374</v>
      </c>
      <c r="C443" s="2">
        <v>2.0207354811085017</v>
      </c>
      <c r="D443" s="4">
        <v>4.0327552490448237</v>
      </c>
      <c r="E443" s="3" t="s">
        <v>1375</v>
      </c>
      <c r="F443" s="3">
        <v>18.953217339999998</v>
      </c>
      <c r="G443" s="3">
        <v>25.067007190000002</v>
      </c>
      <c r="H443" s="3">
        <v>16.446914020000001</v>
      </c>
      <c r="I443" s="3">
        <v>18.363543660000001</v>
      </c>
      <c r="J443" s="3">
        <v>7.8260039939999997</v>
      </c>
      <c r="K443" s="3">
        <v>1.1965513539999999</v>
      </c>
      <c r="L443" s="3">
        <v>5.6381438529999999</v>
      </c>
      <c r="M443" s="3">
        <f t="shared" si="6"/>
        <v>4.0327552490448237</v>
      </c>
      <c r="N443" s="3">
        <v>1.0148804819999999</v>
      </c>
      <c r="O443" s="3">
        <v>4.7209999999999998E-4</v>
      </c>
      <c r="P443" s="3">
        <v>4.3238007000000002E-2</v>
      </c>
      <c r="Q443" s="3" t="s">
        <v>133</v>
      </c>
      <c r="R443" s="3" t="s">
        <v>36</v>
      </c>
      <c r="S443" s="3">
        <v>35512734</v>
      </c>
      <c r="T443" s="3">
        <v>35516824</v>
      </c>
      <c r="U443" s="3">
        <v>1782</v>
      </c>
      <c r="V443" s="3" t="s">
        <v>27</v>
      </c>
      <c r="W443" s="3" t="s">
        <v>1375</v>
      </c>
    </row>
    <row r="444" spans="1:23" s="3" customFormat="1">
      <c r="A444" s="3" t="s">
        <v>1376</v>
      </c>
      <c r="B444" s="1" t="s">
        <v>1377</v>
      </c>
      <c r="C444" s="2">
        <v>2.0276609906940242</v>
      </c>
      <c r="D444" s="4">
        <v>2.5074953847003103</v>
      </c>
      <c r="E444" s="3" t="s">
        <v>1378</v>
      </c>
      <c r="F444" s="3">
        <v>91.850207100000006</v>
      </c>
      <c r="G444" s="3">
        <v>56.210864620000002</v>
      </c>
      <c r="H444" s="3">
        <v>52.865080769999999</v>
      </c>
      <c r="I444" s="3">
        <v>72.373966190000004</v>
      </c>
      <c r="J444" s="3">
        <v>29.34751498</v>
      </c>
      <c r="K444" s="3">
        <v>28.717232500000001</v>
      </c>
      <c r="L444" s="3">
        <v>23.68020418</v>
      </c>
      <c r="M444" s="3">
        <f t="shared" si="6"/>
        <v>2.5074953847003103</v>
      </c>
      <c r="N444" s="3">
        <v>1.0198164649999999</v>
      </c>
      <c r="O444" s="5">
        <v>3.0700000000000001E-5</v>
      </c>
      <c r="P444" s="3">
        <v>4.7892100000000003E-3</v>
      </c>
      <c r="Q444" s="3" t="s">
        <v>72</v>
      </c>
      <c r="R444" s="3" t="s">
        <v>26</v>
      </c>
      <c r="S444" s="3">
        <v>103305215</v>
      </c>
      <c r="T444" s="3">
        <v>103350428</v>
      </c>
      <c r="U444" s="3">
        <v>11122</v>
      </c>
      <c r="V444" s="3" t="s">
        <v>27</v>
      </c>
      <c r="W444" s="3" t="s">
        <v>1378</v>
      </c>
    </row>
    <row r="445" spans="1:23" s="3" customFormat="1">
      <c r="A445" s="3" t="s">
        <v>1379</v>
      </c>
      <c r="B445" s="1" t="s">
        <v>1380</v>
      </c>
      <c r="C445" s="2">
        <v>2.0590276306272357</v>
      </c>
      <c r="D445" s="4">
        <v>2.5801313377334254</v>
      </c>
      <c r="E445" s="3" t="s">
        <v>1381</v>
      </c>
      <c r="F445" s="3">
        <v>126.1117923</v>
      </c>
      <c r="G445" s="3">
        <v>111.66212299999999</v>
      </c>
      <c r="H445" s="3">
        <v>50.515521630000002</v>
      </c>
      <c r="I445" s="3">
        <v>98.298969009999993</v>
      </c>
      <c r="J445" s="3">
        <v>31.304015979999999</v>
      </c>
      <c r="K445" s="3">
        <v>37.093091979999997</v>
      </c>
      <c r="L445" s="3">
        <v>43.977522049999997</v>
      </c>
      <c r="M445" s="3">
        <f t="shared" si="6"/>
        <v>2.5801313377334254</v>
      </c>
      <c r="N445" s="3">
        <v>1.0419631899999999</v>
      </c>
      <c r="O445" s="5">
        <v>2.8E-5</v>
      </c>
      <c r="P445" s="3">
        <v>4.5433390000000004E-3</v>
      </c>
      <c r="Q445" s="3" t="s">
        <v>93</v>
      </c>
      <c r="R445" s="3" t="s">
        <v>36</v>
      </c>
      <c r="S445" s="3">
        <v>88883474</v>
      </c>
      <c r="T445" s="3">
        <v>88898780</v>
      </c>
      <c r="U445" s="3">
        <v>6956</v>
      </c>
      <c r="V445" s="3" t="s">
        <v>27</v>
      </c>
      <c r="W445" s="3" t="s">
        <v>1381</v>
      </c>
    </row>
    <row r="446" spans="1:23" s="3" customFormat="1">
      <c r="A446" s="3" t="s">
        <v>1382</v>
      </c>
      <c r="B446" s="1" t="s">
        <v>1383</v>
      </c>
      <c r="C446" s="2">
        <v>2.0648211354425348</v>
      </c>
      <c r="D446" s="4">
        <v>3.2169860944884592</v>
      </c>
      <c r="E446" s="3" t="s">
        <v>1384</v>
      </c>
      <c r="F446" s="3">
        <v>30.6167357</v>
      </c>
      <c r="G446" s="3">
        <v>39.499526490000001</v>
      </c>
      <c r="H446" s="3">
        <v>17.62169359</v>
      </c>
      <c r="I446" s="3">
        <v>34.566670420000001</v>
      </c>
      <c r="J446" s="3">
        <v>9.7825049929999999</v>
      </c>
      <c r="K446" s="3">
        <v>11.96551354</v>
      </c>
      <c r="L446" s="3">
        <v>6.7657726230000002</v>
      </c>
      <c r="M446" s="3">
        <f t="shared" si="6"/>
        <v>3.2169860944884592</v>
      </c>
      <c r="N446" s="3">
        <v>1.0460168139999999</v>
      </c>
      <c r="O446" s="3">
        <v>1.94606E-4</v>
      </c>
      <c r="P446" s="3">
        <v>2.1747629000000001E-2</v>
      </c>
      <c r="Q446" s="3" t="s">
        <v>31</v>
      </c>
      <c r="R446" s="3" t="s">
        <v>36</v>
      </c>
      <c r="S446" s="3">
        <v>82979629</v>
      </c>
      <c r="T446" s="3">
        <v>82991830</v>
      </c>
      <c r="U446" s="3">
        <v>4726</v>
      </c>
      <c r="V446" s="3" t="s">
        <v>27</v>
      </c>
      <c r="W446" s="3" t="s">
        <v>1384</v>
      </c>
    </row>
    <row r="447" spans="1:23" s="3" customFormat="1">
      <c r="A447" s="3" t="s">
        <v>1385</v>
      </c>
      <c r="B447" s="1" t="s">
        <v>1386</v>
      </c>
      <c r="C447" s="2">
        <v>2.0714173246990648</v>
      </c>
      <c r="D447" s="4">
        <v>3.5283231193543232</v>
      </c>
      <c r="E447" s="3" t="s">
        <v>1387</v>
      </c>
      <c r="F447" s="3">
        <v>19.682187240000001</v>
      </c>
      <c r="G447" s="3">
        <v>28.865038590000001</v>
      </c>
      <c r="H447" s="3">
        <v>32.893828040000002</v>
      </c>
      <c r="I447" s="3">
        <v>60.491673239999997</v>
      </c>
      <c r="J447" s="3">
        <v>5.8695029959999996</v>
      </c>
      <c r="K447" s="3">
        <v>10.76896219</v>
      </c>
      <c r="L447" s="3">
        <v>13.531545250000001</v>
      </c>
      <c r="M447" s="3">
        <f t="shared" si="6"/>
        <v>3.5283231193543232</v>
      </c>
      <c r="N447" s="3">
        <v>1.0506182399999999</v>
      </c>
      <c r="O447" s="3">
        <v>2.3216999999999999E-4</v>
      </c>
      <c r="P447" s="3">
        <v>2.4807545E-2</v>
      </c>
      <c r="Q447" s="3" t="s">
        <v>83</v>
      </c>
      <c r="R447" s="3" t="s">
        <v>36</v>
      </c>
      <c r="S447" s="3">
        <v>175682237</v>
      </c>
      <c r="T447" s="3">
        <v>175688353</v>
      </c>
      <c r="U447" s="3">
        <v>6117</v>
      </c>
      <c r="V447" s="3" t="s">
        <v>27</v>
      </c>
      <c r="W447" s="3" t="s">
        <v>1387</v>
      </c>
    </row>
    <row r="448" spans="1:23" s="3" customFormat="1">
      <c r="A448" s="3" t="s">
        <v>1388</v>
      </c>
      <c r="B448" s="1" t="s">
        <v>1389</v>
      </c>
      <c r="C448" s="2">
        <v>2.0783970381985553</v>
      </c>
      <c r="D448" s="4">
        <v>3.594252724896728</v>
      </c>
      <c r="E448" s="3" t="s">
        <v>1390</v>
      </c>
      <c r="F448" s="3">
        <v>45.19613365</v>
      </c>
      <c r="G448" s="3">
        <v>50.134014389999997</v>
      </c>
      <c r="H448" s="3">
        <v>15.272134449999999</v>
      </c>
      <c r="I448" s="3">
        <v>33.486461970000001</v>
      </c>
      <c r="J448" s="3">
        <v>8.8042544930000002</v>
      </c>
      <c r="K448" s="3">
        <v>16.751718960000002</v>
      </c>
      <c r="L448" s="3">
        <v>4.5105150820000004</v>
      </c>
      <c r="M448" s="3">
        <f t="shared" si="6"/>
        <v>3.594252724896728</v>
      </c>
      <c r="N448" s="3">
        <v>1.0554712799999999</v>
      </c>
      <c r="O448" s="3">
        <v>2.3523899999999999E-4</v>
      </c>
      <c r="P448" s="3">
        <v>2.4891731E-2</v>
      </c>
      <c r="Q448" s="3" t="s">
        <v>76</v>
      </c>
      <c r="R448" s="3" t="s">
        <v>36</v>
      </c>
      <c r="S448" s="3">
        <v>15623897</v>
      </c>
      <c r="T448" s="3">
        <v>15637400</v>
      </c>
      <c r="U448" s="3">
        <v>3589</v>
      </c>
      <c r="V448" s="3" t="s">
        <v>27</v>
      </c>
      <c r="W448" s="3" t="s">
        <v>1390</v>
      </c>
    </row>
    <row r="449" spans="1:23" s="3" customFormat="1">
      <c r="A449" s="3" t="s">
        <v>1391</v>
      </c>
      <c r="B449" s="1" t="s">
        <v>1392</v>
      </c>
      <c r="C449" s="2">
        <v>2.0842163862469469</v>
      </c>
      <c r="D449" s="4">
        <v>2.7983240208769686</v>
      </c>
      <c r="E449" s="3" t="s">
        <v>1393</v>
      </c>
      <c r="F449" s="3">
        <v>211.40127029999999</v>
      </c>
      <c r="G449" s="3">
        <v>102.54684760000001</v>
      </c>
      <c r="H449" s="3">
        <v>263.1506243</v>
      </c>
      <c r="I449" s="3">
        <v>207.40002250000001</v>
      </c>
      <c r="J449" s="3">
        <v>82.173041940000005</v>
      </c>
      <c r="K449" s="3">
        <v>31.110335209999999</v>
      </c>
      <c r="L449" s="3">
        <v>96.976074269999998</v>
      </c>
      <c r="M449" s="3">
        <f t="shared" si="6"/>
        <v>2.7983240208769686</v>
      </c>
      <c r="N449" s="3">
        <v>1.059505068</v>
      </c>
      <c r="O449" s="5">
        <v>4.8199999999999999E-5</v>
      </c>
      <c r="P449" s="3">
        <v>6.9007799999999996E-3</v>
      </c>
      <c r="Q449" s="3" t="s">
        <v>83</v>
      </c>
      <c r="R449" s="3" t="s">
        <v>36</v>
      </c>
      <c r="S449" s="3">
        <v>79434669</v>
      </c>
      <c r="T449" s="3">
        <v>79440120</v>
      </c>
      <c r="U449" s="3">
        <v>2515</v>
      </c>
      <c r="V449" s="3" t="s">
        <v>27</v>
      </c>
      <c r="W449" s="3" t="s">
        <v>1393</v>
      </c>
    </row>
    <row r="450" spans="1:23" s="3" customFormat="1">
      <c r="A450" s="3" t="s">
        <v>1394</v>
      </c>
      <c r="B450" s="1" t="s">
        <v>1395</v>
      </c>
      <c r="C450" s="2">
        <v>2.1130806943796605</v>
      </c>
      <c r="D450" s="4">
        <v>2.9655599375179773</v>
      </c>
      <c r="E450" s="3" t="s">
        <v>1396</v>
      </c>
      <c r="F450" s="3">
        <v>49.569953040000001</v>
      </c>
      <c r="G450" s="3">
        <v>58.489683450000001</v>
      </c>
      <c r="H450" s="3">
        <v>35.243387179999999</v>
      </c>
      <c r="I450" s="3">
        <v>31.326045069999999</v>
      </c>
      <c r="J450" s="3">
        <v>17.608508990000001</v>
      </c>
      <c r="K450" s="3">
        <v>10.76896219</v>
      </c>
      <c r="L450" s="3">
        <v>15.786802789999999</v>
      </c>
      <c r="M450" s="3">
        <f t="shared" ref="M450:M490" si="7">AVERAGE(F450:I450)/AVERAGE(J450:L450)</f>
        <v>2.9655599375179773</v>
      </c>
      <c r="N450" s="3">
        <v>1.0793478620000001</v>
      </c>
      <c r="O450" s="5">
        <v>5.52E-5</v>
      </c>
      <c r="P450" s="3">
        <v>7.6360660000000004E-3</v>
      </c>
      <c r="Q450" s="3" t="s">
        <v>72</v>
      </c>
      <c r="R450" s="3" t="s">
        <v>26</v>
      </c>
      <c r="S450" s="3">
        <v>121760033</v>
      </c>
      <c r="T450" s="3">
        <v>121771742</v>
      </c>
      <c r="U450" s="3">
        <v>6353</v>
      </c>
      <c r="V450" s="3" t="s">
        <v>27</v>
      </c>
      <c r="W450" s="3" t="s">
        <v>1396</v>
      </c>
    </row>
    <row r="451" spans="1:23" s="3" customFormat="1">
      <c r="A451" s="3" t="s">
        <v>1397</v>
      </c>
      <c r="B451" s="1" t="s">
        <v>1398</v>
      </c>
      <c r="C451" s="2">
        <v>2.1484667411905733</v>
      </c>
      <c r="D451" s="4">
        <v>3.2733384429728556</v>
      </c>
      <c r="E451" s="3" t="s">
        <v>1399</v>
      </c>
      <c r="F451" s="3">
        <v>23.327036719999999</v>
      </c>
      <c r="G451" s="3">
        <v>57.730077180000002</v>
      </c>
      <c r="H451" s="3">
        <v>57.564199070000001</v>
      </c>
      <c r="I451" s="3">
        <v>44.288546480000001</v>
      </c>
      <c r="J451" s="3">
        <v>17.608508990000001</v>
      </c>
      <c r="K451" s="3">
        <v>10.76896219</v>
      </c>
      <c r="L451" s="3">
        <v>13.531545250000001</v>
      </c>
      <c r="M451" s="3">
        <f t="shared" si="7"/>
        <v>3.2733384429728556</v>
      </c>
      <c r="N451" s="3">
        <v>1.1033074439999999</v>
      </c>
      <c r="O451" s="5">
        <v>5.91E-5</v>
      </c>
      <c r="P451" s="3">
        <v>8.0896360000000007E-3</v>
      </c>
      <c r="Q451" s="3" t="s">
        <v>48</v>
      </c>
      <c r="R451" s="3" t="s">
        <v>36</v>
      </c>
      <c r="S451" s="3">
        <v>99421464</v>
      </c>
      <c r="T451" s="3">
        <v>99516602</v>
      </c>
      <c r="U451" s="3">
        <v>11852</v>
      </c>
      <c r="V451" s="3" t="s">
        <v>27</v>
      </c>
      <c r="W451" s="3" t="s">
        <v>1399</v>
      </c>
    </row>
    <row r="452" spans="1:23" s="3" customFormat="1">
      <c r="A452" s="3" t="s">
        <v>1400</v>
      </c>
      <c r="B452" s="1" t="s">
        <v>1401</v>
      </c>
      <c r="C452" s="2">
        <v>2.1524951605234892</v>
      </c>
      <c r="D452" s="4">
        <v>7.9412530897459064</v>
      </c>
      <c r="E452" s="3" t="s">
        <v>1402</v>
      </c>
      <c r="F452" s="3">
        <v>16.766307650000002</v>
      </c>
      <c r="G452" s="3">
        <v>30.384251150000001</v>
      </c>
      <c r="H452" s="3">
        <v>8.2234570090000005</v>
      </c>
      <c r="I452" s="3">
        <v>19.443752109999998</v>
      </c>
      <c r="J452" s="3">
        <v>5.8695029959999996</v>
      </c>
      <c r="K452" s="3">
        <v>1.1965513539999999</v>
      </c>
      <c r="L452" s="3">
        <v>0</v>
      </c>
      <c r="M452" s="3">
        <f t="shared" si="7"/>
        <v>7.9412530897459064</v>
      </c>
      <c r="N452" s="3">
        <v>1.1060099940000001</v>
      </c>
      <c r="O452" s="3">
        <v>1.31371E-4</v>
      </c>
      <c r="P452" s="3">
        <v>1.5843825999999998E-2</v>
      </c>
      <c r="Q452" s="3" t="s">
        <v>97</v>
      </c>
      <c r="R452" s="3" t="s">
        <v>36</v>
      </c>
      <c r="S452" s="3">
        <v>113831492</v>
      </c>
      <c r="T452" s="3">
        <v>113848661</v>
      </c>
      <c r="U452" s="3">
        <v>5332</v>
      </c>
      <c r="V452" s="3" t="s">
        <v>27</v>
      </c>
      <c r="W452" s="3" t="s">
        <v>1402</v>
      </c>
    </row>
    <row r="453" spans="1:23" s="3" customFormat="1">
      <c r="A453" s="3" t="s">
        <v>1403</v>
      </c>
      <c r="B453" s="1" t="s">
        <v>1404</v>
      </c>
      <c r="C453" s="2">
        <v>2.1645785842085408</v>
      </c>
      <c r="D453" s="4">
        <v>2.4715127813292015</v>
      </c>
      <c r="E453" s="3" t="s">
        <v>1405</v>
      </c>
      <c r="F453" s="3">
        <v>344.07379170000002</v>
      </c>
      <c r="G453" s="3">
        <v>214.20897059999999</v>
      </c>
      <c r="H453" s="3">
        <v>199.7125274</v>
      </c>
      <c r="I453" s="3">
        <v>264.65107039999998</v>
      </c>
      <c r="J453" s="3">
        <v>106.6293044</v>
      </c>
      <c r="K453" s="3">
        <v>90.937902919999999</v>
      </c>
      <c r="L453" s="3">
        <v>112.7628771</v>
      </c>
      <c r="M453" s="3">
        <f t="shared" si="7"/>
        <v>2.4715127813292015</v>
      </c>
      <c r="N453" s="3">
        <v>1.114086178</v>
      </c>
      <c r="O453" s="5">
        <v>6.1000000000000004E-8</v>
      </c>
      <c r="P453" s="5">
        <v>2.1500000000000001E-5</v>
      </c>
      <c r="Q453" s="3" t="s">
        <v>44</v>
      </c>
      <c r="R453" s="3" t="s">
        <v>26</v>
      </c>
      <c r="S453" s="3">
        <v>95352268</v>
      </c>
      <c r="T453" s="3">
        <v>95374293</v>
      </c>
      <c r="U453" s="3">
        <v>4348</v>
      </c>
      <c r="V453" s="3" t="s">
        <v>27</v>
      </c>
      <c r="W453" s="3" t="s">
        <v>1405</v>
      </c>
    </row>
    <row r="454" spans="1:23" s="3" customFormat="1">
      <c r="A454" s="3" t="s">
        <v>1406</v>
      </c>
      <c r="B454" s="1" t="s">
        <v>1407</v>
      </c>
      <c r="C454" s="2">
        <v>2.1868295371069171</v>
      </c>
      <c r="D454" s="4">
        <v>5.0543208547248044</v>
      </c>
      <c r="E454" s="3" t="s">
        <v>1408</v>
      </c>
      <c r="F454" s="3">
        <v>28.429826009999999</v>
      </c>
      <c r="G454" s="3">
        <v>19.74976324</v>
      </c>
      <c r="H454" s="3">
        <v>14.09735487</v>
      </c>
      <c r="I454" s="3">
        <v>16.20312676</v>
      </c>
      <c r="J454" s="3">
        <v>5.8695029959999996</v>
      </c>
      <c r="K454" s="3">
        <v>2.3931027079999998</v>
      </c>
      <c r="L454" s="3">
        <v>3.3828863120000001</v>
      </c>
      <c r="M454" s="3">
        <f t="shared" si="7"/>
        <v>5.0543208547248044</v>
      </c>
      <c r="N454" s="3">
        <v>1.128840767</v>
      </c>
      <c r="O454" s="3">
        <v>1.0433999999999999E-4</v>
      </c>
      <c r="P454" s="3">
        <v>1.2969034000000001E-2</v>
      </c>
      <c r="Q454" s="3" t="s">
        <v>31</v>
      </c>
      <c r="R454" s="3" t="s">
        <v>36</v>
      </c>
      <c r="S454" s="3">
        <v>102106676</v>
      </c>
      <c r="T454" s="3">
        <v>102107832</v>
      </c>
      <c r="U454" s="3">
        <v>631</v>
      </c>
      <c r="V454" s="3" t="s">
        <v>27</v>
      </c>
      <c r="W454" s="3" t="s">
        <v>1408</v>
      </c>
    </row>
    <row r="455" spans="1:23" s="3" customFormat="1">
      <c r="A455" s="3" t="s">
        <v>1409</v>
      </c>
      <c r="B455" s="1" t="s">
        <v>1410</v>
      </c>
      <c r="C455" s="2">
        <v>2.200047040208601</v>
      </c>
      <c r="D455" s="4">
        <v>3.0174138625667566</v>
      </c>
      <c r="E455" s="3" t="s">
        <v>1411</v>
      </c>
      <c r="F455" s="3">
        <v>99.868875970000005</v>
      </c>
      <c r="G455" s="3">
        <v>43.297557879999999</v>
      </c>
      <c r="H455" s="3">
        <v>101.03104329999999</v>
      </c>
      <c r="I455" s="3">
        <v>101.5395944</v>
      </c>
      <c r="J455" s="3">
        <v>35.217017970000001</v>
      </c>
      <c r="K455" s="3">
        <v>19.144821669999999</v>
      </c>
      <c r="L455" s="3">
        <v>31.573605570000002</v>
      </c>
      <c r="M455" s="3">
        <f t="shared" si="7"/>
        <v>3.0174138625667566</v>
      </c>
      <c r="N455" s="3">
        <v>1.1375343710000001</v>
      </c>
      <c r="O455" s="5">
        <v>1.1399999999999999E-5</v>
      </c>
      <c r="P455" s="3">
        <v>2.1051379999999999E-3</v>
      </c>
      <c r="Q455" s="3" t="s">
        <v>62</v>
      </c>
      <c r="R455" s="3" t="s">
        <v>26</v>
      </c>
      <c r="S455" s="3">
        <v>135009152</v>
      </c>
      <c r="T455" s="3">
        <v>135012175</v>
      </c>
      <c r="U455" s="3">
        <v>2172</v>
      </c>
      <c r="V455" s="3" t="s">
        <v>27</v>
      </c>
      <c r="W455" s="3" t="s">
        <v>1411</v>
      </c>
    </row>
    <row r="456" spans="1:23" s="3" customFormat="1">
      <c r="A456" s="3" t="s">
        <v>1412</v>
      </c>
      <c r="B456" s="1" t="s">
        <v>1413</v>
      </c>
      <c r="C456" s="2">
        <v>2.2018415046557314</v>
      </c>
      <c r="D456" s="4">
        <v>2.8478399781245045</v>
      </c>
      <c r="E456" s="3" t="s">
        <v>1414</v>
      </c>
      <c r="F456" s="3">
        <v>45.925103550000003</v>
      </c>
      <c r="G456" s="3">
        <v>57.730077180000002</v>
      </c>
      <c r="H456" s="3">
        <v>55.214639920000003</v>
      </c>
      <c r="I456" s="3">
        <v>55.09063098</v>
      </c>
      <c r="J456" s="3">
        <v>16.630258489999999</v>
      </c>
      <c r="K456" s="3">
        <v>23.93102708</v>
      </c>
      <c r="L456" s="3">
        <v>15.786802789999999</v>
      </c>
      <c r="M456" s="3">
        <f t="shared" si="7"/>
        <v>2.8478399781245045</v>
      </c>
      <c r="N456" s="3">
        <v>1.1387106229999999</v>
      </c>
      <c r="O456" s="5">
        <v>4.7299999999999996E-6</v>
      </c>
      <c r="P456" s="3">
        <v>1.086589E-3</v>
      </c>
      <c r="Q456" s="3" t="s">
        <v>126</v>
      </c>
      <c r="R456" s="3" t="s">
        <v>26</v>
      </c>
      <c r="S456" s="3">
        <v>99093170</v>
      </c>
      <c r="T456" s="3">
        <v>99104737</v>
      </c>
      <c r="U456" s="3">
        <v>1850</v>
      </c>
      <c r="V456" s="3" t="s">
        <v>27</v>
      </c>
      <c r="W456" s="3" t="s">
        <v>1414</v>
      </c>
    </row>
    <row r="457" spans="1:23" s="3" customFormat="1">
      <c r="A457" s="3" t="s">
        <v>1415</v>
      </c>
      <c r="B457" s="1" t="s">
        <v>1416</v>
      </c>
      <c r="C457" s="2">
        <v>2.2113539885454361</v>
      </c>
      <c r="D457" s="4">
        <v>3.4723425249283726</v>
      </c>
      <c r="E457" s="3" t="s">
        <v>1417</v>
      </c>
      <c r="F457" s="3">
        <v>58.317591810000003</v>
      </c>
      <c r="G457" s="3">
        <v>62.28771485</v>
      </c>
      <c r="H457" s="3">
        <v>21.146032309999999</v>
      </c>
      <c r="I457" s="3">
        <v>39.967712669999997</v>
      </c>
      <c r="J457" s="3">
        <v>14.67375749</v>
      </c>
      <c r="K457" s="3">
        <v>15.555167600000001</v>
      </c>
      <c r="L457" s="3">
        <v>9.0210301640000008</v>
      </c>
      <c r="M457" s="3">
        <f t="shared" si="7"/>
        <v>3.4723425249283726</v>
      </c>
      <c r="N457" s="3">
        <v>1.144929987</v>
      </c>
      <c r="O457" s="5">
        <v>3.8500000000000001E-5</v>
      </c>
      <c r="P457" s="3">
        <v>5.7148950000000002E-3</v>
      </c>
      <c r="Q457" s="3" t="s">
        <v>126</v>
      </c>
      <c r="R457" s="3" t="s">
        <v>36</v>
      </c>
      <c r="S457" s="3">
        <v>58094047</v>
      </c>
      <c r="T457" s="3">
        <v>58135082</v>
      </c>
      <c r="U457" s="3">
        <v>5683</v>
      </c>
      <c r="V457" s="3" t="s">
        <v>27</v>
      </c>
      <c r="W457" s="3" t="s">
        <v>1417</v>
      </c>
    </row>
    <row r="458" spans="1:23" s="3" customFormat="1">
      <c r="A458" s="3" t="s">
        <v>1418</v>
      </c>
      <c r="B458" s="1" t="s">
        <v>1419</v>
      </c>
      <c r="C458" s="2">
        <v>2.2258197639691639</v>
      </c>
      <c r="D458" s="4">
        <v>3.6017431162392577</v>
      </c>
      <c r="E458" s="3" t="s">
        <v>1420</v>
      </c>
      <c r="F458" s="3">
        <v>28.429826009999999</v>
      </c>
      <c r="G458" s="3">
        <v>33.422676260000003</v>
      </c>
      <c r="H458" s="3">
        <v>29.36948932</v>
      </c>
      <c r="I458" s="3">
        <v>28.085419720000001</v>
      </c>
      <c r="J458" s="3">
        <v>10.760755489999999</v>
      </c>
      <c r="K458" s="3">
        <v>9.5724108329999993</v>
      </c>
      <c r="L458" s="3">
        <v>4.5105150820000004</v>
      </c>
      <c r="M458" s="3">
        <f t="shared" si="7"/>
        <v>3.6017431162392577</v>
      </c>
      <c r="N458" s="3">
        <v>1.154336775</v>
      </c>
      <c r="O458" s="5">
        <v>3.3599999999999997E-5</v>
      </c>
      <c r="P458" s="3">
        <v>5.0526219999999997E-3</v>
      </c>
      <c r="Q458" s="3" t="s">
        <v>213</v>
      </c>
      <c r="R458" s="3" t="s">
        <v>26</v>
      </c>
      <c r="S458" s="3">
        <v>20694968</v>
      </c>
      <c r="T458" s="3">
        <v>20700197</v>
      </c>
      <c r="U458" s="3">
        <v>3344</v>
      </c>
      <c r="V458" s="3" t="s">
        <v>27</v>
      </c>
      <c r="W458" s="3" t="s">
        <v>1420</v>
      </c>
    </row>
    <row r="459" spans="1:23" s="3" customFormat="1">
      <c r="A459" s="3" t="s">
        <v>1421</v>
      </c>
      <c r="B459" s="1" t="s">
        <v>1422</v>
      </c>
      <c r="C459" s="2">
        <v>2.2503107439180434</v>
      </c>
      <c r="D459" s="4">
        <v>3.0054162692869903</v>
      </c>
      <c r="E459" s="3" t="s">
        <v>1423</v>
      </c>
      <c r="F459" s="3">
        <v>60.504501500000003</v>
      </c>
      <c r="G459" s="3">
        <v>125.335036</v>
      </c>
      <c r="H459" s="3">
        <v>72.836333510000003</v>
      </c>
      <c r="I459" s="3">
        <v>58.331256340000003</v>
      </c>
      <c r="J459" s="3">
        <v>24.456262479999999</v>
      </c>
      <c r="K459" s="3">
        <v>28.717232500000001</v>
      </c>
      <c r="L459" s="3">
        <v>25.935461719999999</v>
      </c>
      <c r="M459" s="3">
        <f t="shared" si="7"/>
        <v>3.0054162692869903</v>
      </c>
      <c r="N459" s="3">
        <v>1.1701242359999999</v>
      </c>
      <c r="O459" s="5">
        <v>4.5199999999999999E-6</v>
      </c>
      <c r="P459" s="3">
        <v>1.0596099999999999E-3</v>
      </c>
      <c r="Q459" s="3" t="s">
        <v>126</v>
      </c>
      <c r="R459" s="3" t="s">
        <v>36</v>
      </c>
      <c r="S459" s="3">
        <v>96571418</v>
      </c>
      <c r="T459" s="3">
        <v>96642913</v>
      </c>
      <c r="U459" s="3">
        <v>8391</v>
      </c>
      <c r="V459" s="3" t="s">
        <v>27</v>
      </c>
      <c r="W459" s="3" t="s">
        <v>1423</v>
      </c>
    </row>
    <row r="460" spans="1:23" s="3" customFormat="1">
      <c r="A460" s="3" t="s">
        <v>1424</v>
      </c>
      <c r="B460" s="1" t="s">
        <v>1425</v>
      </c>
      <c r="C460" s="2">
        <v>2.251003041301102</v>
      </c>
      <c r="D460" s="4">
        <v>2.6910222155667221</v>
      </c>
      <c r="E460" s="3" t="s">
        <v>1426</v>
      </c>
      <c r="F460" s="3">
        <v>94.766086689999995</v>
      </c>
      <c r="G460" s="3">
        <v>98.748816219999995</v>
      </c>
      <c r="H460" s="3">
        <v>139.79876920000001</v>
      </c>
      <c r="I460" s="3">
        <v>137.18647319999999</v>
      </c>
      <c r="J460" s="3">
        <v>37.173518970000003</v>
      </c>
      <c r="K460" s="3">
        <v>45.46895146</v>
      </c>
      <c r="L460" s="3">
        <v>48.488037130000002</v>
      </c>
      <c r="M460" s="3">
        <f t="shared" si="7"/>
        <v>2.6910222155667221</v>
      </c>
      <c r="N460" s="3">
        <v>1.1705680060000001</v>
      </c>
      <c r="O460" s="5">
        <v>1.1600000000000001E-7</v>
      </c>
      <c r="P460" s="5">
        <v>3.7100000000000001E-5</v>
      </c>
      <c r="Q460" s="3" t="s">
        <v>126</v>
      </c>
      <c r="R460" s="3" t="s">
        <v>26</v>
      </c>
      <c r="S460" s="3">
        <v>59315077</v>
      </c>
      <c r="T460" s="3">
        <v>59331192</v>
      </c>
      <c r="U460" s="3">
        <v>5546</v>
      </c>
      <c r="V460" s="3" t="s">
        <v>27</v>
      </c>
      <c r="W460" s="3" t="s">
        <v>1426</v>
      </c>
    </row>
    <row r="461" spans="1:23" s="3" customFormat="1">
      <c r="A461" s="3" t="s">
        <v>1427</v>
      </c>
      <c r="B461" s="1" t="s">
        <v>1428</v>
      </c>
      <c r="C461" s="2">
        <v>2.2521702917247159</v>
      </c>
      <c r="D461" s="4" t="e">
        <v>#DIV/0!</v>
      </c>
      <c r="E461" s="3" t="s">
        <v>1429</v>
      </c>
      <c r="F461" s="3">
        <v>8.7476387710000001</v>
      </c>
      <c r="G461" s="3">
        <v>6.0768502289999997</v>
      </c>
      <c r="H461" s="3">
        <v>15.272134449999999</v>
      </c>
      <c r="I461" s="3">
        <v>15.122918309999999</v>
      </c>
      <c r="J461" s="3">
        <v>0</v>
      </c>
      <c r="K461" s="3">
        <v>0</v>
      </c>
      <c r="L461" s="3">
        <v>0</v>
      </c>
      <c r="M461" s="3" t="e">
        <f t="shared" si="7"/>
        <v>#DIV/0!</v>
      </c>
      <c r="N461" s="3">
        <v>1.171315917</v>
      </c>
      <c r="O461" s="5">
        <v>2.5899999999999999E-5</v>
      </c>
      <c r="P461" s="3">
        <v>4.3152629999999997E-3</v>
      </c>
      <c r="Q461" s="3" t="s">
        <v>48</v>
      </c>
      <c r="R461" s="3" t="s">
        <v>26</v>
      </c>
      <c r="S461" s="3">
        <v>72628820</v>
      </c>
      <c r="T461" s="3">
        <v>72634198</v>
      </c>
      <c r="U461" s="3">
        <v>3282</v>
      </c>
      <c r="V461" s="3" t="s">
        <v>27</v>
      </c>
      <c r="W461" s="3" t="s">
        <v>1429</v>
      </c>
    </row>
    <row r="462" spans="1:23" s="3" customFormat="1">
      <c r="A462" s="3" t="s">
        <v>1430</v>
      </c>
      <c r="B462" s="1" t="s">
        <v>1431</v>
      </c>
      <c r="C462" s="2">
        <v>2.2585176855682376</v>
      </c>
      <c r="D462" s="4" t="e">
        <v>#DIV/0!</v>
      </c>
      <c r="E462" s="3" t="s">
        <v>1432</v>
      </c>
      <c r="F462" s="3">
        <v>8.7476387710000001</v>
      </c>
      <c r="G462" s="3">
        <v>12.15370046</v>
      </c>
      <c r="H462" s="3">
        <v>11.74779573</v>
      </c>
      <c r="I462" s="3">
        <v>8.6416676050000003</v>
      </c>
      <c r="J462" s="3">
        <v>0</v>
      </c>
      <c r="K462" s="3">
        <v>0</v>
      </c>
      <c r="L462" s="3">
        <v>0</v>
      </c>
      <c r="M462" s="3" t="e">
        <f t="shared" si="7"/>
        <v>#DIV/0!</v>
      </c>
      <c r="N462" s="3">
        <v>1.1753762109999999</v>
      </c>
      <c r="O462" s="5">
        <v>2.5299999999999998E-5</v>
      </c>
      <c r="P462" s="3">
        <v>4.2766690000000003E-3</v>
      </c>
      <c r="Q462" s="3" t="s">
        <v>93</v>
      </c>
      <c r="R462" s="3" t="s">
        <v>26</v>
      </c>
      <c r="S462" s="3">
        <v>38663069</v>
      </c>
      <c r="T462" s="3">
        <v>38680864</v>
      </c>
      <c r="U462" s="3">
        <v>1428</v>
      </c>
      <c r="V462" s="3" t="s">
        <v>27</v>
      </c>
      <c r="W462" s="3" t="s">
        <v>1432</v>
      </c>
    </row>
    <row r="463" spans="1:23" s="3" customFormat="1">
      <c r="A463" s="3" t="s">
        <v>1433</v>
      </c>
      <c r="B463" s="1" t="s">
        <v>1434</v>
      </c>
      <c r="C463" s="2">
        <v>2.2655867639180252</v>
      </c>
      <c r="D463" s="4">
        <v>2.9413087155604445</v>
      </c>
      <c r="E463" s="3" t="s">
        <v>1435</v>
      </c>
      <c r="F463" s="3">
        <v>68.523170379999996</v>
      </c>
      <c r="G463" s="3">
        <v>72.922202749999997</v>
      </c>
      <c r="H463" s="3">
        <v>74.011113080000001</v>
      </c>
      <c r="I463" s="3">
        <v>60.491673239999997</v>
      </c>
      <c r="J463" s="3">
        <v>24.456262479999999</v>
      </c>
      <c r="K463" s="3">
        <v>33.503437920000003</v>
      </c>
      <c r="L463" s="3">
        <v>12.403916479999999</v>
      </c>
      <c r="M463" s="3">
        <f t="shared" si="7"/>
        <v>2.9413087155604445</v>
      </c>
      <c r="N463" s="3">
        <v>1.179884742</v>
      </c>
      <c r="O463" s="5">
        <v>1.8899999999999999E-6</v>
      </c>
      <c r="P463" s="3">
        <v>4.78622E-4</v>
      </c>
      <c r="Q463" s="3" t="s">
        <v>133</v>
      </c>
      <c r="R463" s="3" t="s">
        <v>36</v>
      </c>
      <c r="S463" s="3">
        <v>23575845</v>
      </c>
      <c r="T463" s="3">
        <v>23599487</v>
      </c>
      <c r="U463" s="3">
        <v>2439</v>
      </c>
      <c r="V463" s="3" t="s">
        <v>27</v>
      </c>
      <c r="W463" s="3" t="s">
        <v>1435</v>
      </c>
    </row>
    <row r="464" spans="1:23" s="3" customFormat="1">
      <c r="A464" s="3" t="s">
        <v>1436</v>
      </c>
      <c r="B464" s="1" t="s">
        <v>1437</v>
      </c>
      <c r="C464" s="2">
        <v>2.3034699734149524</v>
      </c>
      <c r="D464" s="4">
        <v>5.2304693866372967</v>
      </c>
      <c r="E464" s="3" t="s">
        <v>1438</v>
      </c>
      <c r="F464" s="3">
        <v>16.037337749999999</v>
      </c>
      <c r="G464" s="3">
        <v>22.02858208</v>
      </c>
      <c r="H464" s="3">
        <v>24.670371029999998</v>
      </c>
      <c r="I464" s="3">
        <v>21.60416901</v>
      </c>
      <c r="J464" s="3">
        <v>2.9347514979999998</v>
      </c>
      <c r="K464" s="3">
        <v>2.3931027079999998</v>
      </c>
      <c r="L464" s="3">
        <v>6.7657726230000002</v>
      </c>
      <c r="M464" s="3">
        <f t="shared" si="7"/>
        <v>5.2304693866372967</v>
      </c>
      <c r="N464" s="3">
        <v>1.203808792</v>
      </c>
      <c r="O464" s="5">
        <v>3.29E-5</v>
      </c>
      <c r="P464" s="3">
        <v>5.0265290000000001E-3</v>
      </c>
      <c r="Q464" s="3" t="s">
        <v>40</v>
      </c>
      <c r="R464" s="3" t="s">
        <v>36</v>
      </c>
      <c r="S464" s="3">
        <v>38116620</v>
      </c>
      <c r="T464" s="3">
        <v>38125321</v>
      </c>
      <c r="U464" s="3">
        <v>1297</v>
      </c>
      <c r="V464" s="3" t="s">
        <v>27</v>
      </c>
      <c r="W464" s="3" t="s">
        <v>1438</v>
      </c>
    </row>
    <row r="465" spans="1:23" s="3" customFormat="1">
      <c r="A465" s="3" t="s">
        <v>1439</v>
      </c>
      <c r="B465" s="1" t="s">
        <v>1440</v>
      </c>
      <c r="C465" s="2">
        <v>2.3973936903183231</v>
      </c>
      <c r="D465" s="4">
        <v>4.668725425119514</v>
      </c>
      <c r="E465" s="3" t="s">
        <v>1441</v>
      </c>
      <c r="F465" s="3">
        <v>26.971886210000001</v>
      </c>
      <c r="G465" s="3">
        <v>34.182282540000003</v>
      </c>
      <c r="H465" s="3">
        <v>22.320811880000001</v>
      </c>
      <c r="I465" s="3">
        <v>22.68437746</v>
      </c>
      <c r="J465" s="3">
        <v>7.8260039939999997</v>
      </c>
      <c r="K465" s="3">
        <v>3.5896540620000001</v>
      </c>
      <c r="L465" s="3">
        <v>5.6381438529999999</v>
      </c>
      <c r="M465" s="3">
        <f t="shared" si="7"/>
        <v>4.668725425119514</v>
      </c>
      <c r="N465" s="3">
        <v>1.2614668419999999</v>
      </c>
      <c r="O465" s="5">
        <v>9.6500000000000008E-6</v>
      </c>
      <c r="P465" s="3">
        <v>1.8375749999999999E-3</v>
      </c>
      <c r="Q465" s="3" t="s">
        <v>35</v>
      </c>
      <c r="R465" s="3" t="s">
        <v>36</v>
      </c>
      <c r="S465" s="3">
        <v>34109543</v>
      </c>
      <c r="T465" s="3">
        <v>34133268</v>
      </c>
      <c r="U465" s="3">
        <v>2383</v>
      </c>
      <c r="V465" s="3" t="s">
        <v>27</v>
      </c>
      <c r="W465" s="3" t="s">
        <v>1441</v>
      </c>
    </row>
    <row r="466" spans="1:23" s="3" customFormat="1">
      <c r="A466" s="3" t="s">
        <v>1442</v>
      </c>
      <c r="B466" s="1" t="s">
        <v>1443</v>
      </c>
      <c r="C466" s="2">
        <v>2.4283659175165662</v>
      </c>
      <c r="D466" s="4">
        <v>39.187298563289566</v>
      </c>
      <c r="E466" s="3" t="s">
        <v>1444</v>
      </c>
      <c r="F466" s="3">
        <v>13.12145816</v>
      </c>
      <c r="G466" s="3">
        <v>16.711338130000001</v>
      </c>
      <c r="H466" s="3">
        <v>9.3982365819999991</v>
      </c>
      <c r="I466" s="3">
        <v>11.882292959999999</v>
      </c>
      <c r="J466" s="3">
        <v>0.97825049900000005</v>
      </c>
      <c r="K466" s="3">
        <v>0</v>
      </c>
      <c r="L466" s="3">
        <v>0</v>
      </c>
      <c r="M466" s="3">
        <f t="shared" si="7"/>
        <v>39.187298563289566</v>
      </c>
      <c r="N466" s="3">
        <v>1.27998583</v>
      </c>
      <c r="O466" s="5">
        <v>7.3699999999999997E-6</v>
      </c>
      <c r="P466" s="3">
        <v>1.49617E-3</v>
      </c>
      <c r="Q466" s="3" t="s">
        <v>156</v>
      </c>
      <c r="R466" s="3" t="s">
        <v>36</v>
      </c>
      <c r="S466" s="3">
        <v>32123129</v>
      </c>
      <c r="T466" s="3">
        <v>32139570</v>
      </c>
      <c r="U466" s="3">
        <v>1566</v>
      </c>
      <c r="V466" s="3" t="s">
        <v>27</v>
      </c>
      <c r="W466" s="3" t="s">
        <v>1444</v>
      </c>
    </row>
    <row r="467" spans="1:23" s="3" customFormat="1">
      <c r="A467" s="3" t="s">
        <v>1445</v>
      </c>
      <c r="B467" s="1" t="s">
        <v>1446</v>
      </c>
      <c r="C467" s="2">
        <v>2.462665675589581</v>
      </c>
      <c r="D467" s="4">
        <v>2.7347070420554433</v>
      </c>
      <c r="E467" s="3" t="s">
        <v>1447</v>
      </c>
      <c r="F467" s="3">
        <v>1398.8932339999999</v>
      </c>
      <c r="G467" s="3">
        <v>1042.939421</v>
      </c>
      <c r="H467" s="3">
        <v>1641.1670630000001</v>
      </c>
      <c r="I467" s="3">
        <v>1261.6834699999999</v>
      </c>
      <c r="J467" s="3">
        <v>524.34226760000001</v>
      </c>
      <c r="K467" s="3">
        <v>526.48259580000001</v>
      </c>
      <c r="L467" s="3">
        <v>414.9673876</v>
      </c>
      <c r="M467" s="3">
        <f t="shared" si="7"/>
        <v>2.7347070420554433</v>
      </c>
      <c r="N467" s="3">
        <v>1.300220785</v>
      </c>
      <c r="O467" s="5">
        <v>2.01E-13</v>
      </c>
      <c r="P467" s="5">
        <v>1.5299999999999999E-10</v>
      </c>
      <c r="Q467" s="3" t="s">
        <v>40</v>
      </c>
      <c r="R467" s="3" t="s">
        <v>36</v>
      </c>
      <c r="S467" s="3">
        <v>3409919</v>
      </c>
      <c r="T467" s="3">
        <v>3414472</v>
      </c>
      <c r="U467" s="3">
        <v>712</v>
      </c>
      <c r="V467" s="3" t="s">
        <v>27</v>
      </c>
      <c r="W467" s="3" t="s">
        <v>1447</v>
      </c>
    </row>
    <row r="468" spans="1:23" s="3" customFormat="1">
      <c r="A468" s="3" t="s">
        <v>1448</v>
      </c>
      <c r="B468" s="1" t="s">
        <v>1449</v>
      </c>
      <c r="C468" s="2">
        <v>2.4766429746056269</v>
      </c>
      <c r="D468" s="4">
        <v>7.4777822745468026</v>
      </c>
      <c r="E468" s="3" t="s">
        <v>1450</v>
      </c>
      <c r="F468" s="3">
        <v>17.49527754</v>
      </c>
      <c r="G468" s="3">
        <v>25.826613470000002</v>
      </c>
      <c r="H468" s="3">
        <v>29.36948932</v>
      </c>
      <c r="I468" s="3">
        <v>27.00521127</v>
      </c>
      <c r="J468" s="3">
        <v>0.97825049900000005</v>
      </c>
      <c r="K468" s="3">
        <v>0</v>
      </c>
      <c r="L468" s="3">
        <v>9.0210301640000008</v>
      </c>
      <c r="M468" s="3">
        <f t="shared" si="7"/>
        <v>7.4777822745468026</v>
      </c>
      <c r="N468" s="3">
        <v>1.3083859090000001</v>
      </c>
      <c r="O468" s="5">
        <v>7.0600000000000002E-6</v>
      </c>
      <c r="P468" s="3">
        <v>1.457992E-3</v>
      </c>
      <c r="Q468" s="3" t="s">
        <v>116</v>
      </c>
      <c r="R468" s="3" t="s">
        <v>36</v>
      </c>
      <c r="S468" s="3">
        <v>107291465</v>
      </c>
      <c r="T468" s="3">
        <v>107307169</v>
      </c>
      <c r="U468" s="3">
        <v>1970</v>
      </c>
      <c r="V468" s="3" t="s">
        <v>27</v>
      </c>
      <c r="W468" s="3" t="s">
        <v>1450</v>
      </c>
    </row>
    <row r="469" spans="1:23" s="3" customFormat="1">
      <c r="A469" s="3" t="s">
        <v>1451</v>
      </c>
      <c r="B469" s="1" t="s">
        <v>1452</v>
      </c>
      <c r="C469" s="2">
        <v>2.4789492202383325</v>
      </c>
      <c r="D469" s="4">
        <v>2.9987621908970228</v>
      </c>
      <c r="E469" s="3" t="s">
        <v>1453</v>
      </c>
      <c r="F469" s="3">
        <v>325.84954420000003</v>
      </c>
      <c r="G469" s="3">
        <v>311.43857420000001</v>
      </c>
      <c r="H469" s="3">
        <v>163.2943606</v>
      </c>
      <c r="I469" s="3">
        <v>250.6083606</v>
      </c>
      <c r="J469" s="3">
        <v>74.347037950000001</v>
      </c>
      <c r="K469" s="3">
        <v>82.562043439999997</v>
      </c>
      <c r="L469" s="3">
        <v>105.9971044</v>
      </c>
      <c r="M469" s="3">
        <f t="shared" si="7"/>
        <v>2.9987621908970228</v>
      </c>
      <c r="N469" s="3">
        <v>1.309728719</v>
      </c>
      <c r="O469" s="5">
        <v>2.8900000000000002E-9</v>
      </c>
      <c r="P469" s="5">
        <v>1.26E-6</v>
      </c>
      <c r="Q469" s="3" t="s">
        <v>35</v>
      </c>
      <c r="R469" s="3" t="s">
        <v>26</v>
      </c>
      <c r="S469" s="3">
        <v>100493337</v>
      </c>
      <c r="T469" s="3">
        <v>100502020</v>
      </c>
      <c r="U469" s="3">
        <v>6989</v>
      </c>
      <c r="V469" s="3" t="s">
        <v>27</v>
      </c>
      <c r="W469" s="3" t="s">
        <v>1453</v>
      </c>
    </row>
    <row r="470" spans="1:23" s="3" customFormat="1">
      <c r="A470" s="3" t="s">
        <v>1454</v>
      </c>
      <c r="B470" s="1" t="s">
        <v>1455</v>
      </c>
      <c r="C470" s="2">
        <v>2.4844254126704008</v>
      </c>
      <c r="D470" s="4">
        <v>3.2502201564362609</v>
      </c>
      <c r="E470" s="3" t="s">
        <v>1456</v>
      </c>
      <c r="F470" s="3">
        <v>247.84976520000001</v>
      </c>
      <c r="G470" s="3">
        <v>749.73139700000002</v>
      </c>
      <c r="H470" s="3">
        <v>428.7945441</v>
      </c>
      <c r="I470" s="3">
        <v>359.7094141</v>
      </c>
      <c r="J470" s="3">
        <v>153.58532840000001</v>
      </c>
      <c r="K470" s="3">
        <v>123.2447895</v>
      </c>
      <c r="L470" s="3">
        <v>135.31545249999999</v>
      </c>
      <c r="M470" s="3">
        <f t="shared" si="7"/>
        <v>3.2502201564362609</v>
      </c>
      <c r="N470" s="3">
        <v>1.31291223</v>
      </c>
      <c r="O470" s="5">
        <v>6.1799999999999998E-8</v>
      </c>
      <c r="P470" s="5">
        <v>2.1500000000000001E-5</v>
      </c>
      <c r="Q470" s="3" t="s">
        <v>93</v>
      </c>
      <c r="R470" s="3" t="s">
        <v>36</v>
      </c>
      <c r="S470" s="3">
        <v>41442216</v>
      </c>
      <c r="T470" s="3">
        <v>41446145</v>
      </c>
      <c r="U470" s="3">
        <v>876</v>
      </c>
      <c r="V470" s="3" t="s">
        <v>27</v>
      </c>
      <c r="W470" s="3" t="s">
        <v>1456</v>
      </c>
    </row>
    <row r="471" spans="1:23" s="3" customFormat="1">
      <c r="A471" s="3" t="s">
        <v>1457</v>
      </c>
      <c r="B471" s="1" t="s">
        <v>1458</v>
      </c>
      <c r="C471" s="2">
        <v>2.5113042015105016</v>
      </c>
      <c r="D471" s="4">
        <v>3.0743971670491987</v>
      </c>
      <c r="E471" s="3" t="s">
        <v>1459</v>
      </c>
      <c r="F471" s="3">
        <v>380.52228659999997</v>
      </c>
      <c r="G471" s="3">
        <v>570.46431529999995</v>
      </c>
      <c r="H471" s="3">
        <v>713.09120069999994</v>
      </c>
      <c r="I471" s="3">
        <v>843.64279999999997</v>
      </c>
      <c r="J471" s="3">
        <v>150.6505769</v>
      </c>
      <c r="K471" s="3">
        <v>233.3275141</v>
      </c>
      <c r="L471" s="3">
        <v>227.7810116</v>
      </c>
      <c r="M471" s="3">
        <f t="shared" si="7"/>
        <v>3.0743971670491987</v>
      </c>
      <c r="N471" s="3">
        <v>1.3284367969999999</v>
      </c>
      <c r="O471" s="5">
        <v>2.33E-9</v>
      </c>
      <c r="P471" s="5">
        <v>1.0499999999999999E-6</v>
      </c>
      <c r="Q471" s="3" t="s">
        <v>40</v>
      </c>
      <c r="R471" s="3" t="s">
        <v>26</v>
      </c>
      <c r="S471" s="3">
        <v>20601961</v>
      </c>
      <c r="T471" s="3">
        <v>20643462</v>
      </c>
      <c r="U471" s="3">
        <v>2053</v>
      </c>
      <c r="V471" s="3" t="s">
        <v>27</v>
      </c>
      <c r="W471" s="3" t="s">
        <v>1459</v>
      </c>
    </row>
    <row r="472" spans="1:23" s="3" customFormat="1">
      <c r="A472" s="3" t="s">
        <v>1460</v>
      </c>
      <c r="B472" s="1" t="s">
        <v>1461</v>
      </c>
      <c r="C472" s="2">
        <v>2.5303019234070354</v>
      </c>
      <c r="D472" s="4">
        <v>4.3783640814266285</v>
      </c>
      <c r="E472" s="3" t="s">
        <v>1462</v>
      </c>
      <c r="F472" s="3">
        <v>32.074675499999998</v>
      </c>
      <c r="G472" s="3">
        <v>34.182282540000003</v>
      </c>
      <c r="H472" s="3">
        <v>41.11728505</v>
      </c>
      <c r="I472" s="3">
        <v>35.646878870000002</v>
      </c>
      <c r="J472" s="3">
        <v>10.760755489999999</v>
      </c>
      <c r="K472" s="3">
        <v>3.5896540620000001</v>
      </c>
      <c r="L472" s="3">
        <v>10.14865893</v>
      </c>
      <c r="M472" s="3">
        <f t="shared" si="7"/>
        <v>4.3783640814266285</v>
      </c>
      <c r="N472" s="3">
        <v>1.3393095420000001</v>
      </c>
      <c r="O472" s="5">
        <v>1.19E-6</v>
      </c>
      <c r="P472" s="3">
        <v>3.1484999999999998E-4</v>
      </c>
      <c r="Q472" s="3" t="s">
        <v>116</v>
      </c>
      <c r="R472" s="3" t="s">
        <v>36</v>
      </c>
      <c r="S472" s="3">
        <v>116161869</v>
      </c>
      <c r="T472" s="3">
        <v>116167601</v>
      </c>
      <c r="U472" s="3">
        <v>2329</v>
      </c>
      <c r="V472" s="3" t="s">
        <v>27</v>
      </c>
      <c r="W472" s="3" t="s">
        <v>1462</v>
      </c>
    </row>
    <row r="473" spans="1:23" s="3" customFormat="1">
      <c r="A473" s="3" t="s">
        <v>1463</v>
      </c>
      <c r="B473" s="1" t="s">
        <v>1464</v>
      </c>
      <c r="C473" s="2">
        <v>2.571383124058416</v>
      </c>
      <c r="D473" s="4">
        <v>6.4704609229538939</v>
      </c>
      <c r="E473" s="3" t="s">
        <v>1465</v>
      </c>
      <c r="F473" s="3">
        <v>21.140127029999999</v>
      </c>
      <c r="G473" s="3">
        <v>29.624644870000001</v>
      </c>
      <c r="H473" s="3">
        <v>23.49559146</v>
      </c>
      <c r="I473" s="3">
        <v>18.363543660000001</v>
      </c>
      <c r="J473" s="3">
        <v>4.8912524959999999</v>
      </c>
      <c r="K473" s="3">
        <v>3.5896540620000001</v>
      </c>
      <c r="L473" s="3">
        <v>2.2552575410000002</v>
      </c>
      <c r="M473" s="3">
        <f t="shared" si="7"/>
        <v>6.4704609229538939</v>
      </c>
      <c r="N473" s="3">
        <v>1.3625445810000001</v>
      </c>
      <c r="O473" s="5">
        <v>2.4700000000000001E-6</v>
      </c>
      <c r="P473" s="3">
        <v>5.8912099999999996E-4</v>
      </c>
      <c r="Q473" s="3" t="s">
        <v>76</v>
      </c>
      <c r="R473" s="3" t="s">
        <v>36</v>
      </c>
      <c r="S473" s="3">
        <v>22059009</v>
      </c>
      <c r="T473" s="3">
        <v>22163299</v>
      </c>
      <c r="U473" s="3">
        <v>7131</v>
      </c>
      <c r="V473" s="3" t="s">
        <v>27</v>
      </c>
      <c r="W473" s="3" t="s">
        <v>1465</v>
      </c>
    </row>
    <row r="474" spans="1:23" s="3" customFormat="1">
      <c r="A474" s="3" t="s">
        <v>1466</v>
      </c>
      <c r="B474" s="1" t="s">
        <v>1467</v>
      </c>
      <c r="C474" s="2">
        <v>2.605459423637122</v>
      </c>
      <c r="D474" s="4">
        <v>5.724437170829777</v>
      </c>
      <c r="E474" s="3" t="s">
        <v>1468</v>
      </c>
      <c r="F474" s="3">
        <v>24.784976520000001</v>
      </c>
      <c r="G474" s="3">
        <v>28.105432310000001</v>
      </c>
      <c r="H474" s="3">
        <v>32.893828040000002</v>
      </c>
      <c r="I474" s="3">
        <v>41.047921129999999</v>
      </c>
      <c r="J474" s="3">
        <v>9.7825049929999999</v>
      </c>
      <c r="K474" s="3">
        <v>1.1965513539999999</v>
      </c>
      <c r="L474" s="3">
        <v>5.6381438529999999</v>
      </c>
      <c r="M474" s="3">
        <f t="shared" si="7"/>
        <v>5.724437170829777</v>
      </c>
      <c r="N474" s="3">
        <v>1.3815377870000001</v>
      </c>
      <c r="O474" s="5">
        <v>1.3200000000000001E-6</v>
      </c>
      <c r="P474" s="3">
        <v>3.4176399999999999E-4</v>
      </c>
      <c r="Q474" s="3" t="s">
        <v>143</v>
      </c>
      <c r="R474" s="3" t="s">
        <v>36</v>
      </c>
      <c r="S474" s="3">
        <v>104077434</v>
      </c>
      <c r="T474" s="3">
        <v>104201185</v>
      </c>
      <c r="U474" s="3">
        <v>11532</v>
      </c>
      <c r="V474" s="3" t="s">
        <v>27</v>
      </c>
      <c r="W474" s="3" t="s">
        <v>1468</v>
      </c>
    </row>
    <row r="475" spans="1:23" s="3" customFormat="1">
      <c r="A475" s="3" t="s">
        <v>1469</v>
      </c>
      <c r="B475" s="1" t="s">
        <v>1470</v>
      </c>
      <c r="C475" s="2">
        <v>2.821648562777674</v>
      </c>
      <c r="D475" s="4">
        <v>3.40870392717936</v>
      </c>
      <c r="E475" s="3" t="s">
        <v>1471</v>
      </c>
      <c r="F475" s="3">
        <v>199.73775190000001</v>
      </c>
      <c r="G475" s="3">
        <v>207.37251409999999</v>
      </c>
      <c r="H475" s="3">
        <v>148.02222620000001</v>
      </c>
      <c r="I475" s="3">
        <v>159.87085070000001</v>
      </c>
      <c r="J475" s="3">
        <v>39.130019969999999</v>
      </c>
      <c r="K475" s="3">
        <v>55.041362290000002</v>
      </c>
      <c r="L475" s="3">
        <v>63.147211149999997</v>
      </c>
      <c r="M475" s="3">
        <f t="shared" si="7"/>
        <v>3.40870392717936</v>
      </c>
      <c r="N475" s="3">
        <v>1.4965383109999999</v>
      </c>
      <c r="O475" s="5">
        <v>1.4000000000000001E-12</v>
      </c>
      <c r="P475" s="5">
        <v>8.9500000000000001E-10</v>
      </c>
      <c r="Q475" s="3" t="s">
        <v>72</v>
      </c>
      <c r="R475" s="3" t="s">
        <v>26</v>
      </c>
      <c r="S475" s="3">
        <v>45138437</v>
      </c>
      <c r="T475" s="3">
        <v>45154152</v>
      </c>
      <c r="U475" s="3">
        <v>4940</v>
      </c>
      <c r="V475" s="3" t="s">
        <v>27</v>
      </c>
      <c r="W475" s="3" t="s">
        <v>1471</v>
      </c>
    </row>
    <row r="476" spans="1:23" s="3" customFormat="1">
      <c r="A476" s="3" t="s">
        <v>1472</v>
      </c>
      <c r="B476" s="1" t="s">
        <v>1473</v>
      </c>
      <c r="C476" s="2">
        <v>2.8397767849698163</v>
      </c>
      <c r="D476" s="4">
        <v>8.5427467399223183</v>
      </c>
      <c r="E476" s="3" t="s">
        <v>1474</v>
      </c>
      <c r="F476" s="3">
        <v>43.738193860000003</v>
      </c>
      <c r="G476" s="3">
        <v>38.739920210000001</v>
      </c>
      <c r="H476" s="3">
        <v>18.796473160000001</v>
      </c>
      <c r="I476" s="3">
        <v>19.443752109999998</v>
      </c>
      <c r="J476" s="3">
        <v>4.8912524959999999</v>
      </c>
      <c r="K476" s="3">
        <v>1.1965513539999999</v>
      </c>
      <c r="L476" s="3">
        <v>4.5105150820000004</v>
      </c>
      <c r="M476" s="3">
        <f t="shared" si="7"/>
        <v>8.5427467399223183</v>
      </c>
      <c r="N476" s="3">
        <v>1.5057775339999999</v>
      </c>
      <c r="O476" s="5">
        <v>2.0699999999999999E-7</v>
      </c>
      <c r="P476" s="5">
        <v>6.1500000000000004E-5</v>
      </c>
      <c r="Q476" s="3" t="s">
        <v>83</v>
      </c>
      <c r="R476" s="3" t="s">
        <v>36</v>
      </c>
      <c r="S476" s="3">
        <v>20802968</v>
      </c>
      <c r="T476" s="3">
        <v>20820312</v>
      </c>
      <c r="U476" s="3">
        <v>3752</v>
      </c>
      <c r="V476" s="3" t="s">
        <v>27</v>
      </c>
      <c r="W476" s="3" t="s">
        <v>1474</v>
      </c>
    </row>
    <row r="477" spans="1:23" s="3" customFormat="1">
      <c r="A477" s="3" t="s">
        <v>1475</v>
      </c>
      <c r="B477" s="1" t="s">
        <v>1476</v>
      </c>
      <c r="C477" s="2">
        <v>2.8858963422962929</v>
      </c>
      <c r="D477" s="4">
        <v>5.1736850559997958</v>
      </c>
      <c r="E477" s="3" t="s">
        <v>1477</v>
      </c>
      <c r="F477" s="3">
        <v>105.70063519999999</v>
      </c>
      <c r="G477" s="3">
        <v>101.78724130000001</v>
      </c>
      <c r="H477" s="3">
        <v>45.816403340000001</v>
      </c>
      <c r="I477" s="3">
        <v>86.416676050000007</v>
      </c>
      <c r="J477" s="3">
        <v>13.69550699</v>
      </c>
      <c r="K477" s="3">
        <v>29.913783850000002</v>
      </c>
      <c r="L477" s="3">
        <v>5.6381438529999999</v>
      </c>
      <c r="M477" s="3">
        <f t="shared" si="7"/>
        <v>5.1736850559997958</v>
      </c>
      <c r="N477" s="3">
        <v>1.529019481</v>
      </c>
      <c r="O477" s="5">
        <v>2.8699999999999999E-8</v>
      </c>
      <c r="P477" s="5">
        <v>1.0900000000000001E-5</v>
      </c>
      <c r="Q477" s="3" t="s">
        <v>83</v>
      </c>
      <c r="R477" s="3" t="s">
        <v>36</v>
      </c>
      <c r="S477" s="3">
        <v>128331590</v>
      </c>
      <c r="T477" s="3">
        <v>128359664</v>
      </c>
      <c r="U477" s="3">
        <v>4666</v>
      </c>
      <c r="V477" s="3" t="s">
        <v>27</v>
      </c>
      <c r="W477" s="3" t="s">
        <v>1477</v>
      </c>
    </row>
    <row r="478" spans="1:23" s="3" customFormat="1">
      <c r="A478" s="3" t="s">
        <v>1478</v>
      </c>
      <c r="B478" s="1" t="s">
        <v>1479</v>
      </c>
      <c r="C478" s="2">
        <v>2.9497841574633443</v>
      </c>
      <c r="D478" s="4">
        <v>4.4855164879626601</v>
      </c>
      <c r="E478" s="3" t="s">
        <v>1480</v>
      </c>
      <c r="F478" s="3">
        <v>90.3922673</v>
      </c>
      <c r="G478" s="3">
        <v>112.4217292</v>
      </c>
      <c r="H478" s="3">
        <v>189.13951119999999</v>
      </c>
      <c r="I478" s="3">
        <v>187.95627039999999</v>
      </c>
      <c r="J478" s="3">
        <v>18.586759489999999</v>
      </c>
      <c r="K478" s="3">
        <v>49.05860552</v>
      </c>
      <c r="L478" s="3">
        <v>29.318348029999999</v>
      </c>
      <c r="M478" s="3">
        <f t="shared" si="7"/>
        <v>4.4855164879626601</v>
      </c>
      <c r="N478" s="3">
        <v>1.560609393</v>
      </c>
      <c r="O478" s="5">
        <v>1.4800000000000001E-9</v>
      </c>
      <c r="P478" s="5">
        <v>7.1999999999999999E-7</v>
      </c>
      <c r="Q478" s="3" t="s">
        <v>93</v>
      </c>
      <c r="R478" s="3" t="s">
        <v>26</v>
      </c>
      <c r="S478" s="3">
        <v>40964754</v>
      </c>
      <c r="T478" s="3">
        <v>40968435</v>
      </c>
      <c r="U478" s="3">
        <v>882</v>
      </c>
      <c r="V478" s="3" t="s">
        <v>27</v>
      </c>
      <c r="W478" s="3" t="s">
        <v>1480</v>
      </c>
    </row>
    <row r="479" spans="1:23" s="3" customFormat="1">
      <c r="A479" s="3" t="s">
        <v>1481</v>
      </c>
      <c r="B479" s="1" t="s">
        <v>1482</v>
      </c>
      <c r="C479" s="2">
        <v>3.0427012507040838</v>
      </c>
      <c r="D479" s="4">
        <v>7.8190307446176215</v>
      </c>
      <c r="E479" s="3" t="s">
        <v>1483</v>
      </c>
      <c r="F479" s="3">
        <v>72.168019860000001</v>
      </c>
      <c r="G479" s="3">
        <v>51.653226949999997</v>
      </c>
      <c r="H479" s="3">
        <v>18.796473160000001</v>
      </c>
      <c r="I479" s="3">
        <v>38.887504219999997</v>
      </c>
      <c r="J479" s="3">
        <v>6.8477534950000001</v>
      </c>
      <c r="K479" s="3">
        <v>7.1793081250000004</v>
      </c>
      <c r="L479" s="3">
        <v>3.3828863120000001</v>
      </c>
      <c r="M479" s="3">
        <f t="shared" si="7"/>
        <v>7.8190307446176215</v>
      </c>
      <c r="N479" s="3">
        <v>1.6053526890000001</v>
      </c>
      <c r="O479" s="5">
        <v>2.1900000000000001E-8</v>
      </c>
      <c r="P479" s="5">
        <v>8.6100000000000006E-6</v>
      </c>
      <c r="Q479" s="3" t="s">
        <v>44</v>
      </c>
      <c r="R479" s="3" t="s">
        <v>26</v>
      </c>
      <c r="S479" s="3">
        <v>75109528</v>
      </c>
      <c r="T479" s="3">
        <v>75128439</v>
      </c>
      <c r="U479" s="3">
        <v>3422</v>
      </c>
      <c r="V479" s="3" t="s">
        <v>27</v>
      </c>
      <c r="W479" s="3" t="s">
        <v>1483</v>
      </c>
    </row>
    <row r="480" spans="1:23" s="3" customFormat="1">
      <c r="A480" s="3" t="s">
        <v>1484</v>
      </c>
      <c r="B480" s="1" t="s">
        <v>1485</v>
      </c>
      <c r="C480" s="2">
        <v>3.16518672150701</v>
      </c>
      <c r="D480" s="4">
        <v>4.5059266124700086</v>
      </c>
      <c r="E480" s="3" t="s">
        <v>1486</v>
      </c>
      <c r="F480" s="3">
        <v>90.3922673</v>
      </c>
      <c r="G480" s="3">
        <v>111.66212299999999</v>
      </c>
      <c r="H480" s="3">
        <v>70.486774370000006</v>
      </c>
      <c r="I480" s="3">
        <v>70.213549290000003</v>
      </c>
      <c r="J480" s="3">
        <v>17.608508990000001</v>
      </c>
      <c r="K480" s="3">
        <v>19.144821669999999</v>
      </c>
      <c r="L480" s="3">
        <v>20.297317870000001</v>
      </c>
      <c r="M480" s="3">
        <f t="shared" si="7"/>
        <v>4.5059266124700086</v>
      </c>
      <c r="N480" s="3">
        <v>1.6622906099999999</v>
      </c>
      <c r="O480" s="5">
        <v>9.3600000000000005E-12</v>
      </c>
      <c r="P480" s="5">
        <v>5.4299999999999997E-9</v>
      </c>
      <c r="Q480" s="3" t="s">
        <v>116</v>
      </c>
      <c r="R480" s="3" t="s">
        <v>26</v>
      </c>
      <c r="S480" s="3">
        <v>106561038</v>
      </c>
      <c r="T480" s="3">
        <v>106589113</v>
      </c>
      <c r="U480" s="3">
        <v>4028</v>
      </c>
      <c r="V480" s="3" t="s">
        <v>27</v>
      </c>
      <c r="W480" s="3" t="s">
        <v>1486</v>
      </c>
    </row>
    <row r="481" spans="1:23" s="3" customFormat="1">
      <c r="A481" s="3" t="s">
        <v>1487</v>
      </c>
      <c r="B481" s="1" t="s">
        <v>1488</v>
      </c>
      <c r="C481" s="2">
        <v>3.4496392923643397</v>
      </c>
      <c r="D481" s="4">
        <v>5.2235128259673536</v>
      </c>
      <c r="E481" s="3" t="s">
        <v>1489</v>
      </c>
      <c r="F481" s="3">
        <v>422.80254059999999</v>
      </c>
      <c r="G481" s="3">
        <v>376.76471420000001</v>
      </c>
      <c r="H481" s="3">
        <v>358.30776969999999</v>
      </c>
      <c r="I481" s="3">
        <v>316.50107600000001</v>
      </c>
      <c r="J481" s="3">
        <v>125.21606389999999</v>
      </c>
      <c r="K481" s="3">
        <v>52.648259580000001</v>
      </c>
      <c r="L481" s="3">
        <v>33.828863120000001</v>
      </c>
      <c r="M481" s="3">
        <f t="shared" si="7"/>
        <v>5.2235128259673536</v>
      </c>
      <c r="N481" s="3">
        <v>1.7864455159999999</v>
      </c>
      <c r="O481" s="5">
        <v>6.6599999999999999E-13</v>
      </c>
      <c r="P481" s="5">
        <v>4.5E-10</v>
      </c>
      <c r="Q481" s="3" t="s">
        <v>116</v>
      </c>
      <c r="R481" s="3" t="s">
        <v>36</v>
      </c>
      <c r="S481" s="3">
        <v>137401554</v>
      </c>
      <c r="T481" s="3">
        <v>137409791</v>
      </c>
      <c r="U481" s="3">
        <v>958</v>
      </c>
      <c r="V481" s="3" t="s">
        <v>27</v>
      </c>
      <c r="W481" s="3" t="s">
        <v>1489</v>
      </c>
    </row>
    <row r="482" spans="1:23" s="3" customFormat="1">
      <c r="A482" s="3" t="s">
        <v>1490</v>
      </c>
      <c r="B482" s="1" t="s">
        <v>1491</v>
      </c>
      <c r="C482" s="2">
        <v>3.4836732544188278</v>
      </c>
      <c r="D482" s="4">
        <v>7.1110438237624853</v>
      </c>
      <c r="E482" s="3" t="s">
        <v>1492</v>
      </c>
      <c r="F482" s="3">
        <v>35.719524980000003</v>
      </c>
      <c r="G482" s="3">
        <v>55.451258340000003</v>
      </c>
      <c r="H482" s="3">
        <v>63.43809693</v>
      </c>
      <c r="I482" s="3">
        <v>45.368754930000001</v>
      </c>
      <c r="J482" s="3">
        <v>4.8912524959999999</v>
      </c>
      <c r="K482" s="3">
        <v>7.1793081250000004</v>
      </c>
      <c r="L482" s="3">
        <v>9.0210301640000008</v>
      </c>
      <c r="M482" s="3">
        <f t="shared" si="7"/>
        <v>7.1110438237624853</v>
      </c>
      <c r="N482" s="3">
        <v>1.800609315</v>
      </c>
      <c r="O482" s="5">
        <v>4.4400000000000003E-11</v>
      </c>
      <c r="P482" s="5">
        <v>2.4599999999999999E-8</v>
      </c>
      <c r="Q482" s="3" t="s">
        <v>167</v>
      </c>
      <c r="R482" s="3" t="s">
        <v>36</v>
      </c>
      <c r="S482" s="3">
        <v>101813076</v>
      </c>
      <c r="T482" s="3">
        <v>101848959</v>
      </c>
      <c r="U482" s="3">
        <v>3610</v>
      </c>
      <c r="V482" s="3" t="s">
        <v>27</v>
      </c>
      <c r="W482" s="3" t="s">
        <v>1492</v>
      </c>
    </row>
    <row r="483" spans="1:23" s="3" customFormat="1">
      <c r="A483" s="3" t="s">
        <v>1493</v>
      </c>
      <c r="B483" s="1" t="s">
        <v>1494</v>
      </c>
      <c r="C483" s="2">
        <v>3.5857490619735368</v>
      </c>
      <c r="D483" s="4">
        <v>6.5288621748538738</v>
      </c>
      <c r="E483" s="3" t="s">
        <v>1495</v>
      </c>
      <c r="F483" s="3">
        <v>127.5697321</v>
      </c>
      <c r="G483" s="3">
        <v>102.54684760000001</v>
      </c>
      <c r="H483" s="3">
        <v>57.564199070000001</v>
      </c>
      <c r="I483" s="3">
        <v>59.411464789999997</v>
      </c>
      <c r="J483" s="3">
        <v>16.630258489999999</v>
      </c>
      <c r="K483" s="3">
        <v>11.96551354</v>
      </c>
      <c r="L483" s="3">
        <v>11.27628771</v>
      </c>
      <c r="M483" s="3">
        <f t="shared" si="7"/>
        <v>6.5288621748538738</v>
      </c>
      <c r="N483" s="3">
        <v>1.842274529</v>
      </c>
      <c r="O483" s="5">
        <v>4.2899999999999997E-12</v>
      </c>
      <c r="P483" s="5">
        <v>2.6099999999999999E-9</v>
      </c>
      <c r="Q483" s="3" t="s">
        <v>48</v>
      </c>
      <c r="R483" s="3" t="s">
        <v>36</v>
      </c>
      <c r="S483" s="3">
        <v>100281121</v>
      </c>
      <c r="T483" s="3">
        <v>100317674</v>
      </c>
      <c r="U483" s="3">
        <v>6827</v>
      </c>
      <c r="V483" s="3" t="s">
        <v>27</v>
      </c>
      <c r="W483" s="3" t="s">
        <v>1495</v>
      </c>
    </row>
    <row r="484" spans="1:23" s="3" customFormat="1">
      <c r="A484" s="3" t="s">
        <v>1496</v>
      </c>
      <c r="B484" s="1" t="s">
        <v>1497</v>
      </c>
      <c r="C484" s="2">
        <v>3.7187348478628461</v>
      </c>
      <c r="D484" s="4">
        <v>5.2993703138612291</v>
      </c>
      <c r="E484" s="3" t="s">
        <v>1498</v>
      </c>
      <c r="F484" s="3">
        <v>146.52294939999999</v>
      </c>
      <c r="G484" s="3">
        <v>228.64148990000001</v>
      </c>
      <c r="H484" s="3">
        <v>197.36296820000001</v>
      </c>
      <c r="I484" s="3">
        <v>207.40002250000001</v>
      </c>
      <c r="J484" s="3">
        <v>22.49976148</v>
      </c>
      <c r="K484" s="3">
        <v>57.434465000000003</v>
      </c>
      <c r="L484" s="3">
        <v>30.4459768</v>
      </c>
      <c r="M484" s="3">
        <f t="shared" si="7"/>
        <v>5.2993703138612291</v>
      </c>
      <c r="N484" s="3">
        <v>1.894811885</v>
      </c>
      <c r="O484" s="5">
        <v>9.5799999999999999E-16</v>
      </c>
      <c r="P484" s="5">
        <v>9.720000000000001E-13</v>
      </c>
      <c r="Q484" s="3" t="s">
        <v>156</v>
      </c>
      <c r="R484" s="3" t="s">
        <v>36</v>
      </c>
      <c r="S484" s="3">
        <v>46713205</v>
      </c>
      <c r="T484" s="3">
        <v>46728342</v>
      </c>
      <c r="U484" s="3">
        <v>1530</v>
      </c>
      <c r="V484" s="3" t="s">
        <v>27</v>
      </c>
      <c r="W484" s="3" t="s">
        <v>1498</v>
      </c>
    </row>
    <row r="485" spans="1:23" s="3" customFormat="1">
      <c r="A485" s="3" t="s">
        <v>1499</v>
      </c>
      <c r="B485" s="1" t="s">
        <v>1500</v>
      </c>
      <c r="C485" s="2">
        <v>4.0319306181042718</v>
      </c>
      <c r="D485" s="4">
        <v>8.5204740456541881</v>
      </c>
      <c r="E485" s="3" t="s">
        <v>1501</v>
      </c>
      <c r="F485" s="3">
        <v>54.672742319999998</v>
      </c>
      <c r="G485" s="3">
        <v>67.604958800000006</v>
      </c>
      <c r="H485" s="3">
        <v>55.214639920000003</v>
      </c>
      <c r="I485" s="3">
        <v>70.213549290000003</v>
      </c>
      <c r="J485" s="3">
        <v>2.9347514979999998</v>
      </c>
      <c r="K485" s="3">
        <v>14.358616250000001</v>
      </c>
      <c r="L485" s="3">
        <v>4.5105150820000004</v>
      </c>
      <c r="M485" s="3">
        <f t="shared" si="7"/>
        <v>8.5204740456541881</v>
      </c>
      <c r="N485" s="3">
        <v>2.0114708129999999</v>
      </c>
      <c r="O485" s="5">
        <v>1.1099999999999999E-13</v>
      </c>
      <c r="P485" s="5">
        <v>9.0100000000000004E-11</v>
      </c>
      <c r="Q485" s="3" t="s">
        <v>97</v>
      </c>
      <c r="R485" s="3" t="s">
        <v>26</v>
      </c>
      <c r="S485" s="3">
        <v>23321246</v>
      </c>
      <c r="T485" s="3">
        <v>23401973</v>
      </c>
      <c r="U485" s="3">
        <v>2579</v>
      </c>
      <c r="V485" s="3" t="s">
        <v>27</v>
      </c>
      <c r="W485" s="3" t="s">
        <v>1501</v>
      </c>
    </row>
    <row r="486" spans="1:23" s="3" customFormat="1">
      <c r="A486" s="3" t="s">
        <v>1502</v>
      </c>
      <c r="B486" s="1" t="s">
        <v>1503</v>
      </c>
      <c r="C486" s="2">
        <v>5.1186556094985134</v>
      </c>
      <c r="D486" s="4">
        <v>13.105711229335364</v>
      </c>
      <c r="E486" s="3" t="s">
        <v>1504</v>
      </c>
      <c r="F486" s="3">
        <v>69.981110169999994</v>
      </c>
      <c r="G486" s="3">
        <v>69.124171360000005</v>
      </c>
      <c r="H486" s="3">
        <v>69.31199479</v>
      </c>
      <c r="I486" s="3">
        <v>126.3843887</v>
      </c>
      <c r="J486" s="3">
        <v>8.8042544930000002</v>
      </c>
      <c r="K486" s="3">
        <v>3.5896540620000001</v>
      </c>
      <c r="L486" s="3">
        <v>6.7657726230000002</v>
      </c>
      <c r="M486" s="3">
        <f t="shared" si="7"/>
        <v>13.105711229335364</v>
      </c>
      <c r="N486" s="3">
        <v>2.3557649430000001</v>
      </c>
      <c r="O486" s="5">
        <v>2.25E-18</v>
      </c>
      <c r="P486" s="5">
        <v>3.0499999999999999E-15</v>
      </c>
      <c r="Q486" s="3" t="s">
        <v>143</v>
      </c>
      <c r="R486" s="3" t="s">
        <v>36</v>
      </c>
      <c r="S486" s="3">
        <v>47809368</v>
      </c>
      <c r="T486" s="3">
        <v>47892974</v>
      </c>
      <c r="U486" s="3">
        <v>6118</v>
      </c>
      <c r="V486" s="3" t="s">
        <v>27</v>
      </c>
      <c r="W486" s="3" t="s">
        <v>1504</v>
      </c>
    </row>
    <row r="487" spans="1:23" s="3" customFormat="1">
      <c r="A487" s="3" t="s">
        <v>1505</v>
      </c>
      <c r="B487" s="1" t="s">
        <v>1506</v>
      </c>
      <c r="C487" s="2">
        <v>5.2270949462260212</v>
      </c>
      <c r="D487" s="4">
        <v>9.7554674276109257</v>
      </c>
      <c r="E487" s="3" t="s">
        <v>1507</v>
      </c>
      <c r="F487" s="3">
        <v>110.0744545</v>
      </c>
      <c r="G487" s="3">
        <v>110.14291040000001</v>
      </c>
      <c r="H487" s="3">
        <v>115.1283981</v>
      </c>
      <c r="I487" s="3">
        <v>137.18647319999999</v>
      </c>
      <c r="J487" s="3">
        <v>18.586759489999999</v>
      </c>
      <c r="K487" s="3">
        <v>14.358616250000001</v>
      </c>
      <c r="L487" s="3">
        <v>3.3828863120000001</v>
      </c>
      <c r="M487" s="3">
        <f t="shared" si="7"/>
        <v>9.7554674276109257</v>
      </c>
      <c r="N487" s="3">
        <v>2.386009365</v>
      </c>
      <c r="O487" s="5">
        <v>1.2799999999999999E-21</v>
      </c>
      <c r="P487" s="5">
        <v>2.2200000000000001E-18</v>
      </c>
      <c r="Q487" s="3" t="s">
        <v>93</v>
      </c>
      <c r="R487" s="3" t="s">
        <v>26</v>
      </c>
      <c r="S487" s="3">
        <v>125049689</v>
      </c>
      <c r="T487" s="3">
        <v>125063267</v>
      </c>
      <c r="U487" s="3">
        <v>3277</v>
      </c>
      <c r="V487" s="3" t="s">
        <v>27</v>
      </c>
      <c r="W487" s="3" t="s">
        <v>1507</v>
      </c>
    </row>
    <row r="488" spans="1:23" s="3" customFormat="1">
      <c r="A488" s="3" t="s">
        <v>1508</v>
      </c>
      <c r="B488" s="1" t="s">
        <v>1509</v>
      </c>
      <c r="C488" s="2">
        <v>6.4667899299215108</v>
      </c>
      <c r="D488" s="4">
        <v>23.34811639855743</v>
      </c>
      <c r="E488" s="3" t="s">
        <v>1510</v>
      </c>
      <c r="F488" s="3">
        <v>274.09268150000003</v>
      </c>
      <c r="G488" s="3">
        <v>100.2680288</v>
      </c>
      <c r="H488" s="3">
        <v>140.97354870000001</v>
      </c>
      <c r="I488" s="3">
        <v>104.7802197</v>
      </c>
      <c r="J488" s="3">
        <v>10.760755489999999</v>
      </c>
      <c r="K488" s="3">
        <v>2.3931027079999998</v>
      </c>
      <c r="L488" s="3">
        <v>6.7657726230000002</v>
      </c>
      <c r="M488" s="3">
        <f t="shared" si="7"/>
        <v>23.34811639855743</v>
      </c>
      <c r="N488" s="3">
        <v>2.6930497459999998</v>
      </c>
      <c r="O488" s="5">
        <v>1.4699999999999999E-22</v>
      </c>
      <c r="P488" s="5">
        <v>2.9900000000000001E-19</v>
      </c>
      <c r="Q488" s="3" t="s">
        <v>167</v>
      </c>
      <c r="R488" s="3" t="s">
        <v>36</v>
      </c>
      <c r="S488" s="3">
        <v>88368616</v>
      </c>
      <c r="T488" s="3">
        <v>88372743</v>
      </c>
      <c r="U488" s="3">
        <v>2629</v>
      </c>
      <c r="V488" s="3" t="s">
        <v>27</v>
      </c>
      <c r="W488" s="3" t="s">
        <v>1510</v>
      </c>
    </row>
    <row r="489" spans="1:23" s="3" customFormat="1">
      <c r="A489" s="3" t="s">
        <v>1511</v>
      </c>
      <c r="B489" s="1" t="s">
        <v>1512</v>
      </c>
      <c r="C489" s="2">
        <v>7.2695873978810459</v>
      </c>
      <c r="D489" s="4">
        <v>14.501167651553224</v>
      </c>
      <c r="E489" s="3" t="s">
        <v>1513</v>
      </c>
      <c r="F489" s="3">
        <v>157.45749789999999</v>
      </c>
      <c r="G489" s="3">
        <v>121.5370046</v>
      </c>
      <c r="H489" s="3">
        <v>182.09083380000001</v>
      </c>
      <c r="I489" s="3">
        <v>174.99376899999999</v>
      </c>
      <c r="J489" s="3">
        <v>8.8042544930000002</v>
      </c>
      <c r="K489" s="3">
        <v>7.1793081250000004</v>
      </c>
      <c r="L489" s="3">
        <v>16.914431560000001</v>
      </c>
      <c r="M489" s="3">
        <f t="shared" si="7"/>
        <v>14.501167651553224</v>
      </c>
      <c r="N489" s="3">
        <v>2.8618734830000001</v>
      </c>
      <c r="O489" s="5">
        <v>6.3300000000000004E-32</v>
      </c>
      <c r="P489" s="5">
        <v>1.9300000000000001E-28</v>
      </c>
      <c r="Q489" s="3" t="s">
        <v>62</v>
      </c>
      <c r="R489" s="3" t="s">
        <v>36</v>
      </c>
      <c r="S489" s="3">
        <v>135012114</v>
      </c>
      <c r="T489" s="3">
        <v>135013253</v>
      </c>
      <c r="U489" s="3">
        <v>701</v>
      </c>
      <c r="V489" s="3" t="s">
        <v>160</v>
      </c>
      <c r="W489" s="3" t="s">
        <v>1513</v>
      </c>
    </row>
    <row r="490" spans="1:23" s="3" customFormat="1">
      <c r="A490" s="3" t="s">
        <v>1514</v>
      </c>
      <c r="B490" s="1" t="s">
        <v>1515</v>
      </c>
      <c r="C490" s="2">
        <v>9.6317611009172612</v>
      </c>
      <c r="D490" s="4">
        <v>24.514131420405356</v>
      </c>
      <c r="E490" s="3" t="s">
        <v>1516</v>
      </c>
      <c r="F490" s="3">
        <v>236.18624679999999</v>
      </c>
      <c r="G490" s="3">
        <v>286.37156700000003</v>
      </c>
      <c r="H490" s="3">
        <v>509.85433460000002</v>
      </c>
      <c r="I490" s="3">
        <v>305.69899149999998</v>
      </c>
      <c r="J490" s="3">
        <v>5.8695029959999996</v>
      </c>
      <c r="K490" s="3">
        <v>21.537924369999999</v>
      </c>
      <c r="L490" s="3">
        <v>13.531545250000001</v>
      </c>
      <c r="M490" s="3">
        <f t="shared" si="7"/>
        <v>24.514131420405356</v>
      </c>
      <c r="N490" s="3">
        <v>3.2677996089999999</v>
      </c>
      <c r="O490" s="5">
        <v>4.9900000000000001E-38</v>
      </c>
      <c r="P490" s="5">
        <v>2.0199999999999999E-34</v>
      </c>
      <c r="Q490" s="3" t="s">
        <v>167</v>
      </c>
      <c r="R490" s="3" t="s">
        <v>36</v>
      </c>
      <c r="S490" s="3">
        <v>113182249</v>
      </c>
      <c r="T490" s="3">
        <v>113206697</v>
      </c>
      <c r="U490" s="3">
        <v>1117</v>
      </c>
      <c r="V490" s="3" t="s">
        <v>1517</v>
      </c>
      <c r="W490" s="3" t="s">
        <v>1516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1.5fold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ningning niu</dc:creator>
  <cp:lastModifiedBy>ningning niu</cp:lastModifiedBy>
  <dcterms:created xsi:type="dcterms:W3CDTF">2018-06-20T06:16:22Z</dcterms:created>
  <dcterms:modified xsi:type="dcterms:W3CDTF">2018-06-20T06:17:05Z</dcterms:modified>
</cp:coreProperties>
</file>